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366" windowWidth="12660" windowHeight="4260" activeTab="0"/>
  </bookViews>
  <sheets>
    <sheet name="P.O.-Tree House " sheetId="1" r:id="rId1"/>
  </sheets>
  <definedNames>
    <definedName name="_xlnm.Print_Area" localSheetId="0">'P.O.-Tree House '!$A$1:$G$88</definedName>
  </definedNames>
  <calcPr fullCalcOnLoad="1"/>
</workbook>
</file>

<file path=xl/sharedStrings.xml><?xml version="1.0" encoding="utf-8"?>
<sst xmlns="http://schemas.openxmlformats.org/spreadsheetml/2006/main" count="166" uniqueCount="130">
  <si>
    <t>Incoporated into Website Pricing, as follows:</t>
  </si>
  <si>
    <r>
      <t>CATALOG DISCOUNT:</t>
    </r>
    <r>
      <rPr>
        <b/>
        <sz val="11"/>
        <rFont val="Helv"/>
        <family val="0"/>
      </rPr>
      <t xml:space="preserve"> Various % off Toner Cartridges - Discount  </t>
    </r>
  </si>
  <si>
    <t>REF:  TEC BID - CATEGORY 4</t>
  </si>
  <si>
    <t xml:space="preserve">   Okidata 30%, Misc 3-35%</t>
  </si>
  <si>
    <t xml:space="preserve">   Brother/Canon/Dell/Epson-3-35%, HP-44%, Xerox-30%, Ricoh/</t>
  </si>
  <si>
    <t>NON-BID ITEMS</t>
  </si>
  <si>
    <t>Unit</t>
  </si>
  <si>
    <t>Unit</t>
  </si>
  <si>
    <t>Quantity</t>
  </si>
  <si>
    <t>AUTHORIZED SIGNATURE:</t>
  </si>
  <si>
    <t>VENDOR:</t>
  </si>
  <si>
    <t xml:space="preserve"> </t>
  </si>
  <si>
    <t>P.O. Box 590111</t>
  </si>
  <si>
    <t>CATEGORY 4:  COMPUTER &amp; RELATED TECHNOLOGY SUPPLIES</t>
  </si>
  <si>
    <t>Phone:  800-595-6651</t>
  </si>
  <si>
    <t>Fax:  781-278-0706</t>
  </si>
  <si>
    <t>Newton Centre, MA  02459</t>
  </si>
  <si>
    <t xml:space="preserve">TEC </t>
  </si>
  <si>
    <t>Model/</t>
  </si>
  <si>
    <t xml:space="preserve">P.O. #:  </t>
  </si>
  <si>
    <t>THE TREE HOUSE, INC.</t>
  </si>
  <si>
    <t>Stock #</t>
  </si>
  <si>
    <t>BILL TO:</t>
  </si>
  <si>
    <t xml:space="preserve">    </t>
  </si>
  <si>
    <t>Date:</t>
  </si>
  <si>
    <t>Description</t>
  </si>
  <si>
    <t xml:space="preserve">SHIP TO:    </t>
  </si>
  <si>
    <t>Price/</t>
  </si>
  <si>
    <t>Price</t>
  </si>
  <si>
    <t>#</t>
  </si>
  <si>
    <t>Extension</t>
  </si>
  <si>
    <t xml:space="preserve">NOTE:  $25.00 minimum purchase on all orders. </t>
  </si>
  <si>
    <t xml:space="preserve">Contact Person: David Rizzo </t>
  </si>
  <si>
    <r>
      <t xml:space="preserve">Email: </t>
    </r>
    <r>
      <rPr>
        <b/>
        <u val="single"/>
        <sz val="11"/>
        <rFont val="Helv"/>
        <family val="0"/>
      </rPr>
      <t xml:space="preserve">djirizz@aol.com </t>
    </r>
  </si>
  <si>
    <t>PURCHASE ORDER</t>
  </si>
  <si>
    <t xml:space="preserve">Date: </t>
  </si>
  <si>
    <t>PO</t>
  </si>
  <si>
    <t>Total</t>
  </si>
  <si>
    <t>TEC COOPERATIVE PURCHASING 2019-2020</t>
  </si>
  <si>
    <t>CATEGORY 4:  Prices are firm through April 30 2020</t>
  </si>
  <si>
    <r>
      <t>website:</t>
    </r>
    <r>
      <rPr>
        <b/>
        <u val="single"/>
        <sz val="11"/>
        <rFont val="Helv"/>
        <family val="0"/>
      </rPr>
      <t xml:space="preserve"> www.thetreehouseinc.net</t>
    </r>
  </si>
  <si>
    <t>Brother</t>
  </si>
  <si>
    <t>pkg</t>
  </si>
  <si>
    <t>Brother TZEAF231</t>
  </si>
  <si>
    <t>Canon</t>
  </si>
  <si>
    <t>ea</t>
  </si>
  <si>
    <t>Canon 1900B002</t>
  </si>
  <si>
    <t>Canon 1899B002</t>
  </si>
  <si>
    <t>Canon 7621A001</t>
  </si>
  <si>
    <t>HP</t>
  </si>
  <si>
    <t>Nectron RTHP82X</t>
  </si>
  <si>
    <t>Nectron RTHP92A</t>
  </si>
  <si>
    <t>Nectron RTHP13AWC</t>
  </si>
  <si>
    <t>Nectron RTHPC9700A</t>
  </si>
  <si>
    <t>Nectron RTHPC9701A</t>
  </si>
  <si>
    <t>Nectron RTHPC9702A</t>
  </si>
  <si>
    <t>Nectron RTHPC9703A</t>
  </si>
  <si>
    <t>Nectron RTHP11AWC</t>
  </si>
  <si>
    <t>Nectron RTHPQ2671A</t>
  </si>
  <si>
    <t>Nectron RTHPQ2672A</t>
  </si>
  <si>
    <t>Nectron RTHPQ2673A</t>
  </si>
  <si>
    <t>Nectron RTHP06A</t>
  </si>
  <si>
    <t>Nectron RTHP27X</t>
  </si>
  <si>
    <t>Ricoh</t>
  </si>
  <si>
    <r>
      <t>Ricoh Toner: MP4000SP / MP5000SP</t>
    </r>
    <r>
      <rPr>
        <b/>
        <sz val="11"/>
        <rFont val="Helv"/>
        <family val="0"/>
      </rPr>
      <t xml:space="preserve"> - #RIC841346, each</t>
    </r>
  </si>
  <si>
    <t>Ricoh 841346</t>
  </si>
  <si>
    <r>
      <t>Ricoh Toner: MP4500/8045E/LD345</t>
    </r>
    <r>
      <rPr>
        <b/>
        <sz val="11"/>
        <rFont val="Helv"/>
        <family val="0"/>
      </rPr>
      <t xml:space="preserve"> -</t>
    </r>
    <r>
      <rPr>
        <sz val="11"/>
        <rFont val="Helv"/>
        <family val="0"/>
      </rPr>
      <t xml:space="preserve"> #</t>
    </r>
    <r>
      <rPr>
        <b/>
        <sz val="11"/>
        <rFont val="Helv"/>
        <family val="0"/>
      </rPr>
      <t>RIC841346, 4/case</t>
    </r>
  </si>
  <si>
    <t>4/cs</t>
  </si>
  <si>
    <t>Ricoh 841346 - 4 pack</t>
  </si>
  <si>
    <r>
      <t xml:space="preserve">Ricoh </t>
    </r>
    <r>
      <rPr>
        <b/>
        <sz val="11"/>
        <rFont val="Helv"/>
        <family val="0"/>
      </rPr>
      <t>Staples</t>
    </r>
    <r>
      <rPr>
        <sz val="11"/>
        <rFont val="Helv"/>
        <family val="0"/>
      </rPr>
      <t xml:space="preserve"> Refill for Ricoh 6001 - </t>
    </r>
    <r>
      <rPr>
        <b/>
        <sz val="11"/>
        <rFont val="Helv"/>
        <family val="0"/>
      </rPr>
      <t>#RIC410802 - Type K, 3 refills/box</t>
    </r>
  </si>
  <si>
    <t>box</t>
  </si>
  <si>
    <t>Ricoh 410802</t>
  </si>
  <si>
    <r>
      <t xml:space="preserve">Ricoh PRO 1107EX - TONER </t>
    </r>
    <r>
      <rPr>
        <b/>
        <sz val="11"/>
        <rFont val="Helv"/>
        <family val="0"/>
      </rPr>
      <t>1357EX</t>
    </r>
  </si>
  <si>
    <t>Ricoh 828080</t>
  </si>
  <si>
    <r>
      <t xml:space="preserve">Ricoh MPC5503 </t>
    </r>
    <r>
      <rPr>
        <b/>
        <sz val="11"/>
        <rFont val="Helv"/>
        <family val="0"/>
      </rPr>
      <t>C4503</t>
    </r>
    <r>
      <rPr>
        <sz val="11"/>
        <rFont val="Helv"/>
        <family val="0"/>
      </rPr>
      <t>-Black</t>
    </r>
  </si>
  <si>
    <t>Ricoh 841849</t>
  </si>
  <si>
    <r>
      <t xml:space="preserve">Ricoh MPC5503 </t>
    </r>
    <r>
      <rPr>
        <b/>
        <sz val="11"/>
        <rFont val="Helv"/>
        <family val="0"/>
      </rPr>
      <t>C4503</t>
    </r>
    <r>
      <rPr>
        <sz val="11"/>
        <rFont val="Helv"/>
        <family val="0"/>
      </rPr>
      <t>-Yellow</t>
    </r>
  </si>
  <si>
    <t>Ricoh 841850</t>
  </si>
  <si>
    <r>
      <t xml:space="preserve">Ricoh MPC5503 </t>
    </r>
    <r>
      <rPr>
        <b/>
        <sz val="11"/>
        <rFont val="Helv"/>
        <family val="0"/>
      </rPr>
      <t>C4503</t>
    </r>
    <r>
      <rPr>
        <sz val="11"/>
        <rFont val="Helv"/>
        <family val="0"/>
      </rPr>
      <t>-Magenta</t>
    </r>
  </si>
  <si>
    <t>Ricoh 841851</t>
  </si>
  <si>
    <r>
      <t xml:space="preserve">Ricoh </t>
    </r>
    <r>
      <rPr>
        <b/>
        <sz val="11"/>
        <rFont val="Helv"/>
        <family val="0"/>
      </rPr>
      <t>Mfg. Part# 821108 or UNSPSC: 44103116</t>
    </r>
    <r>
      <rPr>
        <sz val="11"/>
        <rFont val="Helv"/>
        <family val="0"/>
      </rPr>
      <t>-CYAN</t>
    </r>
  </si>
  <si>
    <t>Ricoh 821108</t>
  </si>
  <si>
    <r>
      <t>Ricoh</t>
    </r>
    <r>
      <rPr>
        <b/>
        <sz val="11"/>
        <rFont val="Helv"/>
        <family val="0"/>
      </rPr>
      <t xml:space="preserve"> Mfg. Part# 821107or UNSPSC: 44103116</t>
    </r>
    <r>
      <rPr>
        <sz val="11"/>
        <rFont val="Helv"/>
        <family val="0"/>
      </rPr>
      <t xml:space="preserve">-MAGENTA </t>
    </r>
  </si>
  <si>
    <t>Ricoh 821107</t>
  </si>
  <si>
    <r>
      <t xml:space="preserve">Ricoh </t>
    </r>
    <r>
      <rPr>
        <b/>
        <sz val="11"/>
        <rFont val="Helv"/>
        <family val="0"/>
      </rPr>
      <t>Mfg. Part# 821106 or UNSPSC: 44103116</t>
    </r>
    <r>
      <rPr>
        <sz val="11"/>
        <rFont val="Helv"/>
        <family val="0"/>
      </rPr>
      <t>-YELLOW</t>
    </r>
  </si>
  <si>
    <t>Ricoh 821106</t>
  </si>
  <si>
    <r>
      <t xml:space="preserve">Ricoh </t>
    </r>
    <r>
      <rPr>
        <b/>
        <sz val="11"/>
        <rFont val="Helv"/>
        <family val="0"/>
      </rPr>
      <t>MPC5503 C4503</t>
    </r>
    <r>
      <rPr>
        <sz val="11"/>
        <rFont val="Helv"/>
        <family val="0"/>
      </rPr>
      <t>-Cyan</t>
    </r>
  </si>
  <si>
    <t>Ricoh 841852</t>
  </si>
  <si>
    <t>Okidata</t>
  </si>
  <si>
    <t>OKI 44469701 Yellow Toner</t>
  </si>
  <si>
    <t>Okidata 44469701</t>
  </si>
  <si>
    <t>OKI 44469702 Magenta Toner</t>
  </si>
  <si>
    <t>Okidata 44469702</t>
  </si>
  <si>
    <t>OKI 44469703 Cyan Toner</t>
  </si>
  <si>
    <t>Okidata 44469703</t>
  </si>
  <si>
    <t>OKI 44469801 Black Toner</t>
  </si>
  <si>
    <t>Okidata 44469801</t>
  </si>
  <si>
    <t>Misc OEM Toner</t>
  </si>
  <si>
    <t>Toshiba T-8550-Black for Model: E-Studio 555, 655, 755, 855</t>
  </si>
  <si>
    <t>Toshiba T8550</t>
  </si>
  <si>
    <r>
      <t xml:space="preserve">Brother </t>
    </r>
    <r>
      <rPr>
        <b/>
        <sz val="11"/>
        <rFont val="Helvetica"/>
        <family val="2"/>
      </rPr>
      <t>TZE-AF231</t>
    </r>
    <r>
      <rPr>
        <sz val="11"/>
        <rFont val="Helvetica"/>
        <family val="2"/>
      </rPr>
      <t xml:space="preserve"> 1/2 " Laminated Tape</t>
    </r>
  </si>
  <si>
    <r>
      <t xml:space="preserve">Canon - </t>
    </r>
    <r>
      <rPr>
        <b/>
        <sz val="11"/>
        <rFont val="Helvetica"/>
        <family val="2"/>
      </rPr>
      <t>PIXMA  CL-31, Tri-Color, Model 1900B002</t>
    </r>
  </si>
  <si>
    <r>
      <t xml:space="preserve">HP 82X Laserjet - </t>
    </r>
    <r>
      <rPr>
        <sz val="12"/>
        <rFont val="Helvetica"/>
        <family val="2"/>
      </rPr>
      <t>#HPC4182X, Black Remanufactured</t>
    </r>
  </si>
  <si>
    <r>
      <t xml:space="preserve">Canon - </t>
    </r>
    <r>
      <rPr>
        <b/>
        <sz val="12"/>
        <rFont val="Helvetica"/>
        <family val="2"/>
      </rPr>
      <t>PIXMA  PG-30, Black</t>
    </r>
  </si>
  <si>
    <r>
      <t xml:space="preserve">Canon Fax Toner, </t>
    </r>
    <r>
      <rPr>
        <b/>
        <sz val="12"/>
        <rFont val="Helvetica"/>
        <family val="2"/>
      </rPr>
      <t>730i #FX-7</t>
    </r>
  </si>
  <si>
    <r>
      <t>HP Laserjet 1500 -</t>
    </r>
    <r>
      <rPr>
        <b/>
        <sz val="11"/>
        <rFont val="Helvetica"/>
        <family val="2"/>
      </rPr>
      <t xml:space="preserve"> #HPC9700A, Black Remanufactured</t>
    </r>
  </si>
  <si>
    <r>
      <t>HP 1300/13A Black -</t>
    </r>
    <r>
      <rPr>
        <b/>
        <sz val="11"/>
        <rFont val="Helvetica"/>
        <family val="2"/>
      </rPr>
      <t xml:space="preserve"> #HPQ2613A Remanufactured</t>
    </r>
  </si>
  <si>
    <r>
      <t>HP Laserjet 1100 -</t>
    </r>
    <r>
      <rPr>
        <b/>
        <sz val="11"/>
        <rFont val="Helvetica"/>
        <family val="2"/>
      </rPr>
      <t xml:space="preserve"> HPC4092A, Black, Remanufactured</t>
    </r>
  </si>
  <si>
    <r>
      <t>HP Laserjet 1500 -</t>
    </r>
    <r>
      <rPr>
        <b/>
        <sz val="11"/>
        <rFont val="Helvetica"/>
        <family val="2"/>
      </rPr>
      <t xml:space="preserve"> #HPC9701A, Cyan  Remanufactured</t>
    </r>
  </si>
  <si>
    <r>
      <t>HP Laserjet 1500 -</t>
    </r>
    <r>
      <rPr>
        <b/>
        <sz val="11"/>
        <rFont val="Helvetica"/>
        <family val="2"/>
      </rPr>
      <t xml:space="preserve"> #HPC9702A, Yellow  Remanufactured</t>
    </r>
  </si>
  <si>
    <r>
      <t>HP Laserjet 1500 -</t>
    </r>
    <r>
      <rPr>
        <b/>
        <sz val="11"/>
        <rFont val="Helvetica"/>
        <family val="2"/>
      </rPr>
      <t xml:space="preserve"> #HPC9703A, Magenta  Remanufactured</t>
    </r>
  </si>
  <si>
    <r>
      <t xml:space="preserve">HP 2420 - </t>
    </r>
    <r>
      <rPr>
        <b/>
        <sz val="11"/>
        <rFont val="Helvetica"/>
        <family val="2"/>
      </rPr>
      <t>#HPQ6511A Remanufactured</t>
    </r>
  </si>
  <si>
    <r>
      <t xml:space="preserve">HP 3500, </t>
    </r>
    <r>
      <rPr>
        <b/>
        <sz val="11"/>
        <rFont val="Helvetica"/>
        <family val="2"/>
      </rPr>
      <t>Cyan - #HPQ2671A</t>
    </r>
    <r>
      <rPr>
        <sz val="11"/>
        <rFont val="Helvetica"/>
        <family val="2"/>
      </rPr>
      <t xml:space="preserve">  Remanufactured</t>
    </r>
  </si>
  <si>
    <r>
      <t xml:space="preserve">HP 3500, </t>
    </r>
    <r>
      <rPr>
        <b/>
        <sz val="11"/>
        <rFont val="Helvetica"/>
        <family val="2"/>
      </rPr>
      <t>Yellow - #HPQ2672A Remanufactured</t>
    </r>
  </si>
  <si>
    <r>
      <t xml:space="preserve">HP 3500, </t>
    </r>
    <r>
      <rPr>
        <b/>
        <sz val="11"/>
        <rFont val="Helvetica"/>
        <family val="2"/>
      </rPr>
      <t>Magenta - #HPQ2673A Remanufactured</t>
    </r>
  </si>
  <si>
    <r>
      <t xml:space="preserve">HP Laserjet - #HPC3906A, Black </t>
    </r>
    <r>
      <rPr>
        <b/>
        <sz val="11"/>
        <rFont val="Helvetica"/>
        <family val="2"/>
      </rPr>
      <t>Remanufactured</t>
    </r>
  </si>
  <si>
    <r>
      <t xml:space="preserve">HP Laserjet 4050n, </t>
    </r>
    <r>
      <rPr>
        <b/>
        <sz val="11"/>
        <rFont val="Helvetica"/>
        <family val="2"/>
      </rPr>
      <t>#HPC4127X Remanufactured</t>
    </r>
  </si>
  <si>
    <r>
      <t>HP</t>
    </r>
    <r>
      <rPr>
        <b/>
        <sz val="11"/>
        <rFont val="Helvetica"/>
        <family val="2"/>
      </rPr>
      <t xml:space="preserve"> #4092A Remanufactured</t>
    </r>
  </si>
  <si>
    <t>4/pk</t>
  </si>
  <si>
    <t>HP 920XL/920</t>
  </si>
  <si>
    <r>
      <t>HP 920XL</t>
    </r>
    <r>
      <rPr>
        <b/>
        <sz val="12"/>
        <rFont val="Helv"/>
        <family val="0"/>
      </rPr>
      <t xml:space="preserve"> Color 4-Pack: </t>
    </r>
    <r>
      <rPr>
        <b/>
        <sz val="11"/>
        <rFont val="Helv"/>
        <family val="0"/>
      </rPr>
      <t>Black, Cyan, Magenta, Yellow</t>
    </r>
  </si>
  <si>
    <t>Xerox*</t>
  </si>
  <si>
    <r>
      <t xml:space="preserve">Xerox Phaser 3600n - </t>
    </r>
    <r>
      <rPr>
        <b/>
        <sz val="11"/>
        <rFont val="Helv"/>
        <family val="0"/>
      </rPr>
      <t>#106R1370</t>
    </r>
  </si>
  <si>
    <t>Xerox 106R01370</t>
  </si>
  <si>
    <t>Contact:</t>
  </si>
  <si>
    <t>Phone:</t>
  </si>
  <si>
    <r>
      <t>Ricoh Toner:</t>
    </r>
    <r>
      <rPr>
        <b/>
        <sz val="11"/>
        <rFont val="Helv"/>
        <family val="0"/>
      </rPr>
      <t xml:space="preserve"> MP2550SP / #2120D/2522/5627 - #RIC841337</t>
    </r>
  </si>
  <si>
    <t>Ricoh 885288</t>
  </si>
  <si>
    <r>
      <t>Okidata C6150/MC560 Series,</t>
    </r>
    <r>
      <rPr>
        <b/>
        <sz val="11"/>
        <rFont val="Helv"/>
        <family val="0"/>
      </rPr>
      <t xml:space="preserve"> Black (8K), SKU 43865720</t>
    </r>
  </si>
  <si>
    <t>Okidata 43865720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</si>
</sst>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.000"/>
    <numFmt numFmtId="166" formatCode="&quot;$&quot;#,##0.00"/>
    <numFmt numFmtId="167" formatCode="&quot;$&quot;#,##0.00\ ;\(&quot;$&quot;#,##0.00\);"/>
    <numFmt numFmtId="168" formatCode="m/d"/>
    <numFmt numFmtId="169" formatCode="0_);\(0\)"/>
  </numFmts>
  <fonts count="5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Helv"/>
      <family val="0"/>
    </font>
    <font>
      <sz val="10"/>
      <name val="Helv"/>
      <family val="0"/>
    </font>
    <font>
      <b/>
      <sz val="18"/>
      <name val="Helv"/>
      <family val="0"/>
    </font>
    <font>
      <sz val="14"/>
      <name val="Helv"/>
      <family val="0"/>
    </font>
    <font>
      <b/>
      <sz val="24"/>
      <name val="Palatino"/>
      <family val="0"/>
    </font>
    <font>
      <b/>
      <sz val="14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b/>
      <sz val="11"/>
      <name val="Helv"/>
      <family val="0"/>
    </font>
    <font>
      <sz val="11"/>
      <name val="Helv"/>
      <family val="0"/>
    </font>
    <font>
      <b/>
      <u val="single"/>
      <sz val="11"/>
      <name val="Helv"/>
      <family val="0"/>
    </font>
    <font>
      <sz val="11"/>
      <name val="Helvetica"/>
      <family val="2"/>
    </font>
    <font>
      <b/>
      <sz val="11"/>
      <name val="Helvetica Neue"/>
      <family val="0"/>
    </font>
    <font>
      <sz val="11"/>
      <name val="Helvetica Neue"/>
      <family val="0"/>
    </font>
    <font>
      <sz val="12"/>
      <name val="Helvetica Neue"/>
      <family val="0"/>
    </font>
    <font>
      <b/>
      <sz val="11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5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5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166" fontId="5" fillId="0" borderId="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166" fontId="5" fillId="0" borderId="11" xfId="0" applyNumberFormat="1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166" fontId="5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166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left"/>
    </xf>
    <xf numFmtId="166" fontId="14" fillId="0" borderId="0" xfId="0" applyNumberFormat="1" applyFont="1" applyBorder="1" applyAlignment="1">
      <alignment horizontal="right"/>
    </xf>
    <xf numFmtId="5" fontId="14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left"/>
    </xf>
    <xf numFmtId="14" fontId="13" fillId="0" borderId="14" xfId="0" applyNumberFormat="1" applyFont="1" applyBorder="1" applyAlignment="1">
      <alignment horizontal="center"/>
    </xf>
    <xf numFmtId="166" fontId="14" fillId="0" borderId="14" xfId="0" applyNumberFormat="1" applyFont="1" applyBorder="1" applyAlignment="1">
      <alignment horizontal="right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6" fontId="13" fillId="0" borderId="15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166" fontId="13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5" fontId="13" fillId="0" borderId="0" xfId="0" applyNumberFormat="1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167" fontId="13" fillId="0" borderId="21" xfId="0" applyNumberFormat="1" applyFont="1" applyBorder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67" fontId="13" fillId="0" borderId="2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42" applyNumberFormat="1" applyFont="1" applyFill="1" applyBorder="1" applyAlignment="1" applyProtection="1">
      <alignment horizontal="center"/>
      <protection locked="0"/>
    </xf>
    <xf numFmtId="2" fontId="13" fillId="0" borderId="0" xfId="42" applyNumberFormat="1" applyFont="1" applyFill="1" applyBorder="1" applyAlignment="1" applyProtection="1">
      <alignment horizontal="right"/>
      <protection locked="0"/>
    </xf>
    <xf numFmtId="167" fontId="13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/>
    </xf>
    <xf numFmtId="0" fontId="14" fillId="0" borderId="11" xfId="0" applyFont="1" applyBorder="1" applyAlignment="1">
      <alignment/>
    </xf>
    <xf numFmtId="166" fontId="13" fillId="0" borderId="11" xfId="0" applyNumberFormat="1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167" fontId="13" fillId="0" borderId="11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164" fontId="13" fillId="0" borderId="23" xfId="0" applyNumberFormat="1" applyFont="1" applyBorder="1" applyAlignment="1">
      <alignment horizontal="center"/>
    </xf>
    <xf numFmtId="166" fontId="13" fillId="0" borderId="23" xfId="0" applyNumberFormat="1" applyFont="1" applyBorder="1" applyAlignment="1">
      <alignment horizontal="center"/>
    </xf>
    <xf numFmtId="0" fontId="13" fillId="0" borderId="20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 horizontal="center"/>
    </xf>
    <xf numFmtId="4" fontId="13" fillId="0" borderId="27" xfId="0" applyNumberFormat="1" applyFont="1" applyBorder="1" applyAlignment="1">
      <alignment horizontal="right"/>
    </xf>
    <xf numFmtId="167" fontId="13" fillId="0" borderId="22" xfId="0" applyNumberFormat="1" applyFont="1" applyBorder="1" applyAlignment="1">
      <alignment horizontal="right"/>
    </xf>
    <xf numFmtId="3" fontId="14" fillId="0" borderId="21" xfId="0" applyNumberFormat="1" applyFont="1" applyFill="1" applyBorder="1" applyAlignment="1">
      <alignment horizontal="center"/>
    </xf>
    <xf numFmtId="166" fontId="14" fillId="0" borderId="21" xfId="43" applyNumberFormat="1" applyFont="1" applyFill="1" applyBorder="1" applyAlignment="1">
      <alignment horizontal="right"/>
    </xf>
    <xf numFmtId="3" fontId="14" fillId="0" borderId="22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4" fontId="13" fillId="0" borderId="2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3" fillId="0" borderId="11" xfId="0" applyFont="1" applyBorder="1" applyAlignment="1">
      <alignment horizontal="left"/>
    </xf>
    <xf numFmtId="0" fontId="15" fillId="0" borderId="28" xfId="0" applyFont="1" applyFill="1" applyBorder="1" applyAlignment="1">
      <alignment/>
    </xf>
    <xf numFmtId="0" fontId="13" fillId="0" borderId="29" xfId="0" applyNumberFormat="1" applyFont="1" applyFill="1" applyBorder="1" applyAlignment="1">
      <alignment horizontal="left"/>
    </xf>
    <xf numFmtId="0" fontId="14" fillId="0" borderId="20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center"/>
    </xf>
    <xf numFmtId="167" fontId="13" fillId="0" borderId="30" xfId="0" applyNumberFormat="1" applyFont="1" applyBorder="1" applyAlignment="1">
      <alignment horizontal="right"/>
    </xf>
    <xf numFmtId="0" fontId="14" fillId="0" borderId="15" xfId="0" applyFont="1" applyBorder="1" applyAlignment="1">
      <alignment horizontal="center"/>
    </xf>
    <xf numFmtId="3" fontId="14" fillId="0" borderId="31" xfId="0" applyNumberFormat="1" applyFont="1" applyFill="1" applyBorder="1" applyAlignment="1">
      <alignment horizontal="center"/>
    </xf>
    <xf numFmtId="3" fontId="14" fillId="0" borderId="32" xfId="0" applyNumberFormat="1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0" xfId="0" applyFont="1" applyBorder="1" applyAlignment="1">
      <alignment/>
    </xf>
    <xf numFmtId="2" fontId="14" fillId="0" borderId="20" xfId="0" applyNumberFormat="1" applyFont="1" applyFill="1" applyBorder="1" applyAlignment="1">
      <alignment horizontal="right"/>
    </xf>
    <xf numFmtId="4" fontId="13" fillId="0" borderId="20" xfId="0" applyNumberFormat="1" applyFont="1" applyFill="1" applyBorder="1" applyAlignment="1">
      <alignment/>
    </xf>
    <xf numFmtId="4" fontId="14" fillId="0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 wrapText="1"/>
    </xf>
    <xf numFmtId="5" fontId="13" fillId="0" borderId="0" xfId="0" applyNumberFormat="1" applyFont="1" applyBorder="1" applyAlignment="1">
      <alignment/>
    </xf>
    <xf numFmtId="0" fontId="14" fillId="0" borderId="20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0" fontId="13" fillId="0" borderId="11" xfId="0" applyFont="1" applyBorder="1" applyAlignment="1">
      <alignment/>
    </xf>
    <xf numFmtId="1" fontId="13" fillId="0" borderId="11" xfId="0" applyNumberFormat="1" applyFont="1" applyBorder="1" applyAlignment="1">
      <alignment horizontal="left"/>
    </xf>
    <xf numFmtId="2" fontId="13" fillId="0" borderId="11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29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0" borderId="33" xfId="0" applyFont="1" applyFill="1" applyBorder="1" applyAlignment="1">
      <alignment horizontal="left"/>
    </xf>
    <xf numFmtId="0" fontId="17" fillId="0" borderId="34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 wrapText="1"/>
    </xf>
    <xf numFmtId="0" fontId="0" fillId="0" borderId="20" xfId="0" applyFill="1" applyBorder="1" applyAlignment="1">
      <alignment/>
    </xf>
    <xf numFmtId="44" fontId="0" fillId="0" borderId="20" xfId="43" applyNumberFormat="1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18" fillId="0" borderId="34" xfId="0" applyFont="1" applyFill="1" applyBorder="1" applyAlignment="1">
      <alignment wrapText="1"/>
    </xf>
    <xf numFmtId="0" fontId="16" fillId="0" borderId="34" xfId="0" applyFont="1" applyFill="1" applyBorder="1" applyAlignment="1">
      <alignment horizontal="left" wrapText="1"/>
    </xf>
    <xf numFmtId="0" fontId="16" fillId="0" borderId="34" xfId="0" applyFont="1" applyFill="1" applyBorder="1" applyAlignment="1">
      <alignment wrapText="1"/>
    </xf>
    <xf numFmtId="44" fontId="0" fillId="0" borderId="20" xfId="43" applyNumberFormat="1" applyFont="1" applyFill="1" applyBorder="1" applyAlignment="1">
      <alignment/>
    </xf>
    <xf numFmtId="167" fontId="13" fillId="0" borderId="20" xfId="0" applyNumberFormat="1" applyFont="1" applyFill="1" applyBorder="1" applyAlignment="1">
      <alignment horizontal="right"/>
    </xf>
    <xf numFmtId="5" fontId="13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showGridLines="0" tabSelected="1" zoomScale="90" zoomScaleNormal="90" zoomScalePageLayoutView="0" workbookViewId="0" topLeftCell="A1">
      <selection activeCell="A68" sqref="A68:IV68"/>
    </sheetView>
  </sheetViews>
  <sheetFormatPr defaultColWidth="10.625" defaultRowHeight="12.75" customHeight="1"/>
  <cols>
    <col min="1" max="1" width="6.625" style="7" customWidth="1"/>
    <col min="2" max="2" width="53.125" style="5" customWidth="1"/>
    <col min="3" max="3" width="5.625" style="10" customWidth="1"/>
    <col min="4" max="4" width="23.125" style="11" customWidth="1"/>
    <col min="5" max="5" width="8.625" style="17" customWidth="1"/>
    <col min="6" max="6" width="7.875" style="2" customWidth="1"/>
    <col min="7" max="7" width="10.125" style="21" customWidth="1"/>
    <col min="8" max="8" width="10.625" style="6" customWidth="1"/>
    <col min="9" max="16384" width="10.625" style="1" customWidth="1"/>
  </cols>
  <sheetData>
    <row r="1" spans="1:8" s="14" customFormat="1" ht="24" customHeight="1">
      <c r="A1" s="18" t="s">
        <v>38</v>
      </c>
      <c r="B1" s="12"/>
      <c r="C1" s="15"/>
      <c r="D1" s="12"/>
      <c r="E1" s="28"/>
      <c r="F1" s="19"/>
      <c r="G1" s="20"/>
      <c r="H1" s="13"/>
    </row>
    <row r="2" spans="1:7" ht="25.5" customHeight="1" thickBot="1">
      <c r="A2" s="22" t="s">
        <v>34</v>
      </c>
      <c r="B2" s="23"/>
      <c r="C2" s="24"/>
      <c r="D2" s="25"/>
      <c r="E2" s="26"/>
      <c r="F2" s="27"/>
      <c r="G2" s="27"/>
    </row>
    <row r="3" spans="1:8" s="36" customFormat="1" ht="15" customHeight="1">
      <c r="A3" s="29" t="s">
        <v>10</v>
      </c>
      <c r="B3" s="30"/>
      <c r="C3" s="31" t="s">
        <v>26</v>
      </c>
      <c r="D3" s="30"/>
      <c r="E3" s="32"/>
      <c r="F3" s="33"/>
      <c r="G3" s="34"/>
      <c r="H3" s="35"/>
    </row>
    <row r="4" spans="1:8" s="36" customFormat="1" ht="15" customHeight="1">
      <c r="A4" s="37" t="s">
        <v>11</v>
      </c>
      <c r="B4" s="34" t="s">
        <v>32</v>
      </c>
      <c r="C4" s="33" t="s">
        <v>11</v>
      </c>
      <c r="D4" s="38"/>
      <c r="E4" s="32"/>
      <c r="F4" s="33"/>
      <c r="G4" s="34"/>
      <c r="H4" s="35"/>
    </row>
    <row r="5" spans="1:8" s="36" customFormat="1" ht="15" customHeight="1">
      <c r="A5" s="37"/>
      <c r="B5" s="29" t="s">
        <v>20</v>
      </c>
      <c r="C5" s="33"/>
      <c r="D5" s="38"/>
      <c r="E5" s="32"/>
      <c r="F5" s="33"/>
      <c r="G5" s="34"/>
      <c r="H5" s="35"/>
    </row>
    <row r="6" spans="1:8" s="36" customFormat="1" ht="15" customHeight="1">
      <c r="A6" s="37"/>
      <c r="B6" s="29" t="s">
        <v>12</v>
      </c>
      <c r="C6" s="33"/>
      <c r="D6" s="38"/>
      <c r="E6" s="32"/>
      <c r="F6" s="33"/>
      <c r="G6" s="34"/>
      <c r="H6" s="35"/>
    </row>
    <row r="7" spans="1:8" s="36" customFormat="1" ht="15" customHeight="1">
      <c r="A7" s="37"/>
      <c r="B7" s="29" t="s">
        <v>16</v>
      </c>
      <c r="C7" s="29"/>
      <c r="D7" s="38"/>
      <c r="E7" s="32"/>
      <c r="F7" s="33"/>
      <c r="G7" s="34"/>
      <c r="H7" s="35"/>
    </row>
    <row r="8" spans="1:8" s="36" customFormat="1" ht="15" customHeight="1">
      <c r="A8" s="37"/>
      <c r="B8" s="29" t="s">
        <v>14</v>
      </c>
      <c r="C8" s="29" t="s">
        <v>22</v>
      </c>
      <c r="D8" s="38"/>
      <c r="E8" s="32"/>
      <c r="F8" s="33"/>
      <c r="G8" s="34"/>
      <c r="H8" s="35"/>
    </row>
    <row r="9" spans="1:16" s="36" customFormat="1" ht="15" customHeight="1">
      <c r="A9" s="37"/>
      <c r="B9" s="29" t="s">
        <v>15</v>
      </c>
      <c r="C9" s="39"/>
      <c r="D9" s="38"/>
      <c r="E9" s="32"/>
      <c r="F9" s="33"/>
      <c r="G9" s="34"/>
      <c r="H9" s="34"/>
      <c r="I9" s="39"/>
      <c r="J9" s="40"/>
      <c r="K9" s="30"/>
      <c r="L9" s="30"/>
      <c r="M9" s="30"/>
      <c r="N9" s="30"/>
      <c r="O9" s="30"/>
      <c r="P9" s="30"/>
    </row>
    <row r="10" spans="1:16" s="36" customFormat="1" ht="15" customHeight="1">
      <c r="A10" s="37"/>
      <c r="B10" s="29" t="s">
        <v>33</v>
      </c>
      <c r="C10" s="39"/>
      <c r="D10" s="38"/>
      <c r="E10" s="32"/>
      <c r="F10" s="33"/>
      <c r="G10" s="34"/>
      <c r="H10" s="34"/>
      <c r="I10" s="39"/>
      <c r="J10" s="40"/>
      <c r="K10" s="30"/>
      <c r="L10" s="30"/>
      <c r="M10" s="30"/>
      <c r="N10" s="30"/>
      <c r="O10" s="30"/>
      <c r="P10" s="30"/>
    </row>
    <row r="11" spans="1:16" s="36" customFormat="1" ht="15" customHeight="1">
      <c r="A11" s="37"/>
      <c r="B11" s="29" t="s">
        <v>40</v>
      </c>
      <c r="C11" s="39"/>
      <c r="D11" s="38"/>
      <c r="E11" s="32"/>
      <c r="F11" s="33"/>
      <c r="G11" s="34"/>
      <c r="H11" s="34"/>
      <c r="I11" s="39"/>
      <c r="J11" s="40"/>
      <c r="K11" s="30"/>
      <c r="L11" s="30"/>
      <c r="M11" s="30"/>
      <c r="N11" s="30"/>
      <c r="O11" s="30"/>
      <c r="P11" s="30"/>
    </row>
    <row r="12" spans="1:16" s="36" customFormat="1" ht="15" customHeight="1" thickBot="1">
      <c r="A12" s="37"/>
      <c r="B12" s="34" t="s">
        <v>11</v>
      </c>
      <c r="C12" s="39"/>
      <c r="D12" s="41"/>
      <c r="E12" s="42"/>
      <c r="F12" s="33"/>
      <c r="G12" s="34"/>
      <c r="H12" s="43"/>
      <c r="I12" s="30"/>
      <c r="J12" s="30"/>
      <c r="K12" s="30"/>
      <c r="L12" s="30"/>
      <c r="M12" s="30"/>
      <c r="N12" s="30"/>
      <c r="O12" s="30"/>
      <c r="P12" s="30"/>
    </row>
    <row r="13" spans="1:16" s="36" customFormat="1" ht="18" customHeight="1" thickBot="1">
      <c r="A13" s="37"/>
      <c r="B13" s="105" t="s">
        <v>2</v>
      </c>
      <c r="C13" s="39"/>
      <c r="D13" s="38"/>
      <c r="E13" s="42"/>
      <c r="F13" s="33"/>
      <c r="G13" s="34"/>
      <c r="H13" s="34"/>
      <c r="I13" s="39"/>
      <c r="J13" s="40"/>
      <c r="K13" s="30"/>
      <c r="L13" s="30"/>
      <c r="M13" s="30"/>
      <c r="N13" s="30"/>
      <c r="O13" s="30"/>
      <c r="P13" s="30"/>
    </row>
    <row r="14" spans="1:16" s="36" customFormat="1" ht="18" customHeight="1">
      <c r="A14" s="37"/>
      <c r="B14" s="116" t="s">
        <v>1</v>
      </c>
      <c r="C14" s="39"/>
      <c r="D14" s="30"/>
      <c r="E14" s="42"/>
      <c r="F14" s="33"/>
      <c r="G14" s="34"/>
      <c r="H14" s="34"/>
      <c r="I14" s="39"/>
      <c r="J14" s="40"/>
      <c r="K14" s="30"/>
      <c r="L14" s="30"/>
      <c r="M14" s="30"/>
      <c r="N14" s="30"/>
      <c r="O14" s="30"/>
      <c r="P14" s="30"/>
    </row>
    <row r="15" spans="1:16" s="36" customFormat="1" ht="18" customHeight="1">
      <c r="A15" s="37"/>
      <c r="B15" s="117" t="s">
        <v>0</v>
      </c>
      <c r="C15" s="39"/>
      <c r="D15" s="38"/>
      <c r="E15" s="42"/>
      <c r="F15" s="33"/>
      <c r="G15" s="34"/>
      <c r="H15" s="34"/>
      <c r="I15" s="39"/>
      <c r="J15" s="40"/>
      <c r="K15" s="30"/>
      <c r="L15" s="30"/>
      <c r="M15" s="30"/>
      <c r="N15" s="30"/>
      <c r="O15" s="30"/>
      <c r="P15" s="30"/>
    </row>
    <row r="16" spans="1:16" s="142" customFormat="1" ht="18" customHeight="1">
      <c r="A16" s="83"/>
      <c r="B16" s="138" t="s">
        <v>4</v>
      </c>
      <c r="C16" s="79"/>
      <c r="D16" s="139"/>
      <c r="E16" s="140"/>
      <c r="F16" s="74"/>
      <c r="G16" s="73"/>
      <c r="H16" s="73"/>
      <c r="I16" s="79"/>
      <c r="J16" s="141"/>
      <c r="K16" s="98"/>
      <c r="L16" s="98"/>
      <c r="M16" s="98"/>
      <c r="N16" s="98"/>
      <c r="O16" s="98"/>
      <c r="P16" s="98"/>
    </row>
    <row r="17" spans="1:16" s="142" customFormat="1" ht="18" customHeight="1" thickBot="1">
      <c r="A17" s="83"/>
      <c r="B17" s="143" t="s">
        <v>3</v>
      </c>
      <c r="C17" s="79"/>
      <c r="D17" s="139"/>
      <c r="E17" s="140"/>
      <c r="F17" s="74"/>
      <c r="G17" s="73"/>
      <c r="H17" s="73"/>
      <c r="I17" s="79"/>
      <c r="J17" s="141"/>
      <c r="K17" s="98"/>
      <c r="L17" s="98"/>
      <c r="M17" s="98"/>
      <c r="N17" s="98"/>
      <c r="O17" s="98"/>
      <c r="P17" s="98"/>
    </row>
    <row r="18" spans="1:8" s="36" customFormat="1" ht="18" customHeight="1" thickBot="1">
      <c r="A18" s="37"/>
      <c r="B18" s="105" t="s">
        <v>39</v>
      </c>
      <c r="C18" s="39"/>
      <c r="D18" s="40"/>
      <c r="E18" s="42"/>
      <c r="F18" s="33"/>
      <c r="G18" s="34"/>
      <c r="H18" s="35"/>
    </row>
    <row r="19" spans="1:8" s="36" customFormat="1" ht="18" customHeight="1" thickBot="1">
      <c r="A19" s="37"/>
      <c r="B19" s="105" t="s">
        <v>31</v>
      </c>
      <c r="C19" s="39"/>
      <c r="D19" s="40" t="s">
        <v>23</v>
      </c>
      <c r="E19" s="30"/>
      <c r="F19" s="33"/>
      <c r="G19" s="34"/>
      <c r="H19" s="35"/>
    </row>
    <row r="20" spans="1:8" s="36" customFormat="1" ht="18" customHeight="1">
      <c r="A20" s="37"/>
      <c r="B20" s="34"/>
      <c r="C20" s="39"/>
      <c r="D20" s="40"/>
      <c r="E20" s="42"/>
      <c r="F20" s="33"/>
      <c r="G20" s="34"/>
      <c r="H20" s="35"/>
    </row>
    <row r="21" spans="1:8" s="36" customFormat="1" ht="18" customHeight="1" thickBot="1">
      <c r="A21" s="44"/>
      <c r="B21" s="45" t="s">
        <v>19</v>
      </c>
      <c r="C21" s="46" t="s">
        <v>24</v>
      </c>
      <c r="D21" s="47"/>
      <c r="E21" s="48"/>
      <c r="F21" s="49"/>
      <c r="G21" s="45"/>
      <c r="H21" s="35"/>
    </row>
    <row r="22" spans="1:8" s="55" customFormat="1" ht="19.5" customHeight="1" thickTop="1">
      <c r="A22" s="50" t="s">
        <v>17</v>
      </c>
      <c r="B22" s="50" t="s">
        <v>25</v>
      </c>
      <c r="C22" s="50" t="s">
        <v>6</v>
      </c>
      <c r="D22" s="51" t="s">
        <v>18</v>
      </c>
      <c r="E22" s="52" t="s">
        <v>27</v>
      </c>
      <c r="F22" s="53" t="s">
        <v>8</v>
      </c>
      <c r="G22" s="53" t="s">
        <v>28</v>
      </c>
      <c r="H22" s="54"/>
    </row>
    <row r="23" spans="1:8" s="55" customFormat="1" ht="19.5" customHeight="1" thickBot="1">
      <c r="A23" s="56" t="s">
        <v>29</v>
      </c>
      <c r="B23" s="56"/>
      <c r="C23" s="56"/>
      <c r="D23" s="57" t="s">
        <v>21</v>
      </c>
      <c r="E23" s="58" t="s">
        <v>7</v>
      </c>
      <c r="F23" s="59"/>
      <c r="G23" s="59" t="s">
        <v>30</v>
      </c>
      <c r="H23" s="54"/>
    </row>
    <row r="24" spans="1:8" s="33" customFormat="1" ht="19.5" customHeight="1" thickBot="1" thickTop="1">
      <c r="A24" s="60"/>
      <c r="B24" s="49" t="s">
        <v>13</v>
      </c>
      <c r="C24" s="49"/>
      <c r="D24" s="92"/>
      <c r="E24" s="93"/>
      <c r="F24" s="106"/>
      <c r="G24" s="107"/>
      <c r="H24" s="61"/>
    </row>
    <row r="25" spans="1:8" s="33" customFormat="1" ht="19.5" customHeight="1" thickTop="1">
      <c r="A25" s="120"/>
      <c r="B25" s="144" t="s">
        <v>41</v>
      </c>
      <c r="C25" s="122"/>
      <c r="D25" s="123"/>
      <c r="E25" s="124"/>
      <c r="F25" s="125"/>
      <c r="G25" s="121">
        <f>SUM(E25*F25)</f>
        <v>0</v>
      </c>
      <c r="H25" s="61"/>
    </row>
    <row r="26" spans="1:8" s="33" customFormat="1" ht="18" customHeight="1">
      <c r="A26" s="145">
        <v>6040</v>
      </c>
      <c r="B26" s="151" t="s">
        <v>100</v>
      </c>
      <c r="C26" s="145" t="s">
        <v>42</v>
      </c>
      <c r="D26" s="147" t="s">
        <v>43</v>
      </c>
      <c r="E26" s="148">
        <v>10.7</v>
      </c>
      <c r="F26" s="69"/>
      <c r="G26" s="71"/>
      <c r="H26" s="61"/>
    </row>
    <row r="27" spans="1:8" s="33" customFormat="1" ht="18" customHeight="1">
      <c r="A27" s="63"/>
      <c r="B27" s="118"/>
      <c r="C27" s="63"/>
      <c r="D27" s="63"/>
      <c r="E27" s="128"/>
      <c r="F27" s="69"/>
      <c r="G27" s="71">
        <f>F27*E27</f>
        <v>0</v>
      </c>
      <c r="H27" s="61"/>
    </row>
    <row r="28" spans="1:8" s="33" customFormat="1" ht="18" customHeight="1">
      <c r="A28" s="63"/>
      <c r="B28" s="144" t="s">
        <v>44</v>
      </c>
      <c r="C28" s="63"/>
      <c r="D28" s="63"/>
      <c r="E28" s="128"/>
      <c r="F28" s="69"/>
      <c r="G28" s="71">
        <f aca="true" t="shared" si="0" ref="G28:G77">F28*E28</f>
        <v>0</v>
      </c>
      <c r="H28" s="61"/>
    </row>
    <row r="29" spans="1:8" s="33" customFormat="1" ht="18" customHeight="1">
      <c r="A29" s="145">
        <v>6053</v>
      </c>
      <c r="B29" s="151" t="s">
        <v>101</v>
      </c>
      <c r="C29" s="145" t="s">
        <v>45</v>
      </c>
      <c r="D29" s="147" t="s">
        <v>46</v>
      </c>
      <c r="E29" s="148">
        <v>19.95</v>
      </c>
      <c r="F29" s="69"/>
      <c r="G29" s="71">
        <f t="shared" si="0"/>
        <v>0</v>
      </c>
      <c r="H29" s="61"/>
    </row>
    <row r="30" spans="1:8" s="33" customFormat="1" ht="18" customHeight="1">
      <c r="A30" s="145">
        <v>6054</v>
      </c>
      <c r="B30" s="151" t="s">
        <v>103</v>
      </c>
      <c r="C30" s="145" t="s">
        <v>45</v>
      </c>
      <c r="D30" s="147" t="s">
        <v>47</v>
      </c>
      <c r="E30" s="148">
        <v>17.2</v>
      </c>
      <c r="F30" s="69"/>
      <c r="G30" s="71">
        <f t="shared" si="0"/>
        <v>0</v>
      </c>
      <c r="H30" s="61"/>
    </row>
    <row r="31" spans="1:8" s="33" customFormat="1" ht="18" customHeight="1">
      <c r="A31" s="149">
        <v>6059</v>
      </c>
      <c r="B31" s="151" t="s">
        <v>104</v>
      </c>
      <c r="C31" s="149" t="s">
        <v>45</v>
      </c>
      <c r="D31" s="147" t="s">
        <v>48</v>
      </c>
      <c r="E31" s="148">
        <v>76.25</v>
      </c>
      <c r="F31" s="69"/>
      <c r="G31" s="71">
        <f t="shared" si="0"/>
        <v>0</v>
      </c>
      <c r="H31" s="61"/>
    </row>
    <row r="32" spans="1:8" s="33" customFormat="1" ht="18" customHeight="1">
      <c r="A32" s="63"/>
      <c r="B32" s="133"/>
      <c r="C32" s="63"/>
      <c r="D32" s="132"/>
      <c r="E32" s="129"/>
      <c r="F32" s="69"/>
      <c r="G32" s="71">
        <f t="shared" si="0"/>
        <v>0</v>
      </c>
      <c r="H32" s="61"/>
    </row>
    <row r="33" spans="1:8" s="33" customFormat="1" ht="18" customHeight="1">
      <c r="A33" s="63"/>
      <c r="B33" s="144" t="s">
        <v>49</v>
      </c>
      <c r="C33" s="63"/>
      <c r="D33" s="132"/>
      <c r="E33" s="129"/>
      <c r="F33" s="69"/>
      <c r="G33" s="71">
        <f t="shared" si="0"/>
        <v>0</v>
      </c>
      <c r="H33" s="61"/>
    </row>
    <row r="34" spans="1:8" s="33" customFormat="1" ht="21" customHeight="1">
      <c r="A34" s="145">
        <v>6328</v>
      </c>
      <c r="B34" s="151" t="s">
        <v>102</v>
      </c>
      <c r="C34" s="145" t="s">
        <v>45</v>
      </c>
      <c r="D34" s="147" t="s">
        <v>50</v>
      </c>
      <c r="E34" s="148">
        <v>44</v>
      </c>
      <c r="F34" s="69"/>
      <c r="G34" s="71">
        <f t="shared" si="0"/>
        <v>0</v>
      </c>
      <c r="H34" s="61"/>
    </row>
    <row r="35" spans="1:8" s="33" customFormat="1" ht="29.25">
      <c r="A35" s="145">
        <v>6345</v>
      </c>
      <c r="B35" s="151" t="s">
        <v>120</v>
      </c>
      <c r="C35" s="145" t="s">
        <v>118</v>
      </c>
      <c r="D35" s="147" t="s">
        <v>119</v>
      </c>
      <c r="E35" s="153">
        <v>56.5</v>
      </c>
      <c r="F35" s="69"/>
      <c r="G35" s="71"/>
      <c r="H35" s="61"/>
    </row>
    <row r="36" spans="1:8" s="33" customFormat="1" ht="15">
      <c r="A36" s="149">
        <v>6347</v>
      </c>
      <c r="B36" s="152" t="s">
        <v>107</v>
      </c>
      <c r="C36" s="149" t="s">
        <v>45</v>
      </c>
      <c r="D36" s="147" t="s">
        <v>51</v>
      </c>
      <c r="E36" s="148">
        <v>12</v>
      </c>
      <c r="F36" s="69"/>
      <c r="G36" s="71">
        <f t="shared" si="0"/>
        <v>0</v>
      </c>
      <c r="H36" s="61"/>
    </row>
    <row r="37" spans="1:8" s="33" customFormat="1" ht="15">
      <c r="A37" s="149">
        <v>6349</v>
      </c>
      <c r="B37" s="152" t="s">
        <v>106</v>
      </c>
      <c r="C37" s="149" t="s">
        <v>45</v>
      </c>
      <c r="D37" s="147" t="s">
        <v>52</v>
      </c>
      <c r="E37" s="148">
        <v>16</v>
      </c>
      <c r="F37" s="69"/>
      <c r="G37" s="71">
        <f t="shared" si="0"/>
        <v>0</v>
      </c>
      <c r="H37" s="61"/>
    </row>
    <row r="38" spans="1:8" s="33" customFormat="1" ht="18" customHeight="1">
      <c r="A38" s="149">
        <v>6351</v>
      </c>
      <c r="B38" s="152" t="s">
        <v>105</v>
      </c>
      <c r="C38" s="149" t="s">
        <v>45</v>
      </c>
      <c r="D38" s="147" t="s">
        <v>53</v>
      </c>
      <c r="E38" s="148">
        <v>18</v>
      </c>
      <c r="F38" s="69"/>
      <c r="G38" s="71">
        <f t="shared" si="0"/>
        <v>0</v>
      </c>
      <c r="H38" s="61"/>
    </row>
    <row r="39" spans="1:8" s="33" customFormat="1" ht="18" customHeight="1">
      <c r="A39" s="149">
        <v>6352</v>
      </c>
      <c r="B39" s="152" t="s">
        <v>108</v>
      </c>
      <c r="C39" s="149" t="s">
        <v>45</v>
      </c>
      <c r="D39" s="147" t="s">
        <v>54</v>
      </c>
      <c r="E39" s="148">
        <v>18</v>
      </c>
      <c r="F39" s="69"/>
      <c r="G39" s="71">
        <f t="shared" si="0"/>
        <v>0</v>
      </c>
      <c r="H39" s="61"/>
    </row>
    <row r="40" spans="1:8" s="33" customFormat="1" ht="28.5">
      <c r="A40" s="149">
        <v>6353</v>
      </c>
      <c r="B40" s="152" t="s">
        <v>109</v>
      </c>
      <c r="C40" s="149" t="s">
        <v>45</v>
      </c>
      <c r="D40" s="147" t="s">
        <v>55</v>
      </c>
      <c r="E40" s="148">
        <v>18</v>
      </c>
      <c r="F40" s="69"/>
      <c r="G40" s="71">
        <f t="shared" si="0"/>
        <v>0</v>
      </c>
      <c r="H40" s="61"/>
    </row>
    <row r="41" spans="1:8" s="33" customFormat="1" ht="28.5">
      <c r="A41" s="149">
        <v>6354</v>
      </c>
      <c r="B41" s="152" t="s">
        <v>110</v>
      </c>
      <c r="C41" s="149" t="s">
        <v>45</v>
      </c>
      <c r="D41" s="147" t="s">
        <v>56</v>
      </c>
      <c r="E41" s="148">
        <v>18</v>
      </c>
      <c r="F41" s="69"/>
      <c r="G41" s="71">
        <f t="shared" si="0"/>
        <v>0</v>
      </c>
      <c r="H41" s="61"/>
    </row>
    <row r="42" spans="1:8" s="33" customFormat="1" ht="15">
      <c r="A42" s="149">
        <v>6357</v>
      </c>
      <c r="B42" s="152" t="s">
        <v>111</v>
      </c>
      <c r="C42" s="149" t="s">
        <v>45</v>
      </c>
      <c r="D42" s="147" t="s">
        <v>57</v>
      </c>
      <c r="E42" s="148">
        <v>25</v>
      </c>
      <c r="F42" s="69"/>
      <c r="G42" s="71">
        <f t="shared" si="0"/>
        <v>0</v>
      </c>
      <c r="H42" s="61"/>
    </row>
    <row r="43" spans="1:8" s="33" customFormat="1" ht="15">
      <c r="A43" s="149">
        <v>6359</v>
      </c>
      <c r="B43" s="152" t="s">
        <v>112</v>
      </c>
      <c r="C43" s="149" t="s">
        <v>45</v>
      </c>
      <c r="D43" s="147" t="s">
        <v>58</v>
      </c>
      <c r="E43" s="148">
        <v>28</v>
      </c>
      <c r="F43" s="69"/>
      <c r="G43" s="71">
        <f t="shared" si="0"/>
        <v>0</v>
      </c>
      <c r="H43" s="61"/>
    </row>
    <row r="44" spans="1:8" s="33" customFormat="1" ht="18" customHeight="1">
      <c r="A44" s="149">
        <v>6360</v>
      </c>
      <c r="B44" s="152" t="s">
        <v>113</v>
      </c>
      <c r="C44" s="149" t="s">
        <v>45</v>
      </c>
      <c r="D44" s="147" t="s">
        <v>59</v>
      </c>
      <c r="E44" s="148">
        <v>28</v>
      </c>
      <c r="F44" s="69"/>
      <c r="G44" s="71">
        <f t="shared" si="0"/>
        <v>0</v>
      </c>
      <c r="H44" s="61"/>
    </row>
    <row r="45" spans="1:8" s="33" customFormat="1" ht="15">
      <c r="A45" s="149">
        <v>6361</v>
      </c>
      <c r="B45" s="152" t="s">
        <v>114</v>
      </c>
      <c r="C45" s="149" t="s">
        <v>45</v>
      </c>
      <c r="D45" s="147" t="s">
        <v>60</v>
      </c>
      <c r="E45" s="148">
        <v>28</v>
      </c>
      <c r="F45" s="69"/>
      <c r="G45" s="71">
        <f t="shared" si="0"/>
        <v>0</v>
      </c>
      <c r="H45" s="61"/>
    </row>
    <row r="46" spans="1:8" s="33" customFormat="1" ht="13.5">
      <c r="A46" s="145">
        <v>6366</v>
      </c>
      <c r="B46" s="151" t="s">
        <v>115</v>
      </c>
      <c r="C46" s="145" t="s">
        <v>45</v>
      </c>
      <c r="D46" s="147" t="s">
        <v>61</v>
      </c>
      <c r="E46" s="148">
        <v>12</v>
      </c>
      <c r="F46" s="69"/>
      <c r="G46" s="71">
        <f t="shared" si="0"/>
        <v>0</v>
      </c>
      <c r="H46" s="61"/>
    </row>
    <row r="47" spans="1:8" s="33" customFormat="1" ht="18" customHeight="1">
      <c r="A47" s="149">
        <v>6373</v>
      </c>
      <c r="B47" s="151" t="s">
        <v>116</v>
      </c>
      <c r="C47" s="149" t="s">
        <v>45</v>
      </c>
      <c r="D47" s="147" t="s">
        <v>62</v>
      </c>
      <c r="E47" s="148">
        <v>24</v>
      </c>
      <c r="F47" s="69"/>
      <c r="G47" s="71">
        <f t="shared" si="0"/>
        <v>0</v>
      </c>
      <c r="H47" s="61"/>
    </row>
    <row r="48" spans="1:8" s="33" customFormat="1" ht="18" customHeight="1">
      <c r="A48" s="149">
        <v>6436</v>
      </c>
      <c r="B48" s="152" t="s">
        <v>117</v>
      </c>
      <c r="C48" s="149" t="s">
        <v>45</v>
      </c>
      <c r="D48" s="147" t="s">
        <v>51</v>
      </c>
      <c r="E48" s="148">
        <v>12</v>
      </c>
      <c r="F48" s="69"/>
      <c r="G48" s="71">
        <f t="shared" si="0"/>
        <v>0</v>
      </c>
      <c r="H48" s="61"/>
    </row>
    <row r="49" spans="1:8" s="33" customFormat="1" ht="18" customHeight="1">
      <c r="A49" s="63"/>
      <c r="B49" s="119"/>
      <c r="C49" s="63"/>
      <c r="D49" s="132"/>
      <c r="E49" s="129"/>
      <c r="F49" s="69"/>
      <c r="G49" s="71"/>
      <c r="H49" s="61"/>
    </row>
    <row r="50" spans="1:8" s="33" customFormat="1" ht="18" customHeight="1">
      <c r="A50" s="63"/>
      <c r="B50" s="144" t="s">
        <v>121</v>
      </c>
      <c r="C50" s="63"/>
      <c r="D50" s="132"/>
      <c r="E50" s="129"/>
      <c r="F50" s="69"/>
      <c r="G50" s="71"/>
      <c r="H50" s="61"/>
    </row>
    <row r="51" spans="1:8" s="33" customFormat="1" ht="18" customHeight="1">
      <c r="A51" s="145">
        <v>6554</v>
      </c>
      <c r="B51" s="146" t="s">
        <v>122</v>
      </c>
      <c r="C51" s="145" t="s">
        <v>45</v>
      </c>
      <c r="D51" s="147" t="s">
        <v>123</v>
      </c>
      <c r="E51" s="153">
        <v>162.75</v>
      </c>
      <c r="F51" s="69"/>
      <c r="G51" s="71"/>
      <c r="H51" s="61"/>
    </row>
    <row r="52" spans="1:8" s="33" customFormat="1" ht="18" customHeight="1">
      <c r="A52" s="63"/>
      <c r="B52" s="119"/>
      <c r="C52" s="63"/>
      <c r="D52" s="132"/>
      <c r="E52" s="129"/>
      <c r="F52" s="69"/>
      <c r="G52" s="71">
        <f t="shared" si="0"/>
        <v>0</v>
      </c>
      <c r="H52" s="61"/>
    </row>
    <row r="53" spans="1:8" s="33" customFormat="1" ht="18" customHeight="1">
      <c r="A53" s="63"/>
      <c r="B53" s="144" t="s">
        <v>63</v>
      </c>
      <c r="C53" s="63"/>
      <c r="D53" s="63"/>
      <c r="E53" s="128"/>
      <c r="F53" s="69"/>
      <c r="G53" s="71">
        <f t="shared" si="0"/>
        <v>0</v>
      </c>
      <c r="H53" s="61"/>
    </row>
    <row r="54" spans="1:8" s="33" customFormat="1" ht="27.75">
      <c r="A54" s="145">
        <v>6600</v>
      </c>
      <c r="B54" s="150" t="s">
        <v>64</v>
      </c>
      <c r="C54" s="145" t="s">
        <v>45</v>
      </c>
      <c r="D54" s="147" t="s">
        <v>65</v>
      </c>
      <c r="E54" s="148">
        <v>38</v>
      </c>
      <c r="F54" s="69"/>
      <c r="G54" s="71">
        <f t="shared" si="0"/>
        <v>0</v>
      </c>
      <c r="H54" s="61"/>
    </row>
    <row r="55" spans="1:8" s="33" customFormat="1" ht="27.75">
      <c r="A55" s="145">
        <v>6601</v>
      </c>
      <c r="B55" s="150" t="s">
        <v>66</v>
      </c>
      <c r="C55" s="145" t="s">
        <v>67</v>
      </c>
      <c r="D55" s="147" t="s">
        <v>68</v>
      </c>
      <c r="E55" s="148">
        <v>152</v>
      </c>
      <c r="F55" s="69"/>
      <c r="G55" s="71">
        <f t="shared" si="0"/>
        <v>0</v>
      </c>
      <c r="H55" s="61"/>
    </row>
    <row r="56" spans="1:8" s="74" customFormat="1" ht="27.75">
      <c r="A56" s="145">
        <v>6604</v>
      </c>
      <c r="B56" s="150" t="s">
        <v>126</v>
      </c>
      <c r="C56" s="145" t="s">
        <v>45</v>
      </c>
      <c r="D56" s="147" t="s">
        <v>127</v>
      </c>
      <c r="E56" s="153">
        <v>16.45</v>
      </c>
      <c r="F56" s="63"/>
      <c r="G56" s="154">
        <f t="shared" si="0"/>
        <v>0</v>
      </c>
      <c r="H56" s="155"/>
    </row>
    <row r="57" spans="1:8" s="33" customFormat="1" ht="27.75">
      <c r="A57" s="145">
        <v>6605</v>
      </c>
      <c r="B57" s="150" t="s">
        <v>69</v>
      </c>
      <c r="C57" s="145" t="s">
        <v>70</v>
      </c>
      <c r="D57" s="147" t="s">
        <v>71</v>
      </c>
      <c r="E57" s="148">
        <v>36.5</v>
      </c>
      <c r="F57" s="69"/>
      <c r="G57" s="71">
        <f t="shared" si="0"/>
        <v>0</v>
      </c>
      <c r="H57" s="61"/>
    </row>
    <row r="58" spans="1:8" s="33" customFormat="1" ht="13.5">
      <c r="A58" s="145">
        <v>6613</v>
      </c>
      <c r="B58" s="146" t="s">
        <v>72</v>
      </c>
      <c r="C58" s="145" t="s">
        <v>45</v>
      </c>
      <c r="D58" s="147" t="s">
        <v>73</v>
      </c>
      <c r="E58" s="148">
        <v>51</v>
      </c>
      <c r="F58" s="69"/>
      <c r="G58" s="71">
        <f t="shared" si="0"/>
        <v>0</v>
      </c>
      <c r="H58" s="61"/>
    </row>
    <row r="59" spans="1:8" s="33" customFormat="1" ht="13.5">
      <c r="A59" s="145">
        <v>6615</v>
      </c>
      <c r="B59" s="146" t="s">
        <v>74</v>
      </c>
      <c r="C59" s="145" t="s">
        <v>45</v>
      </c>
      <c r="D59" s="147" t="s">
        <v>75</v>
      </c>
      <c r="E59" s="148">
        <v>55</v>
      </c>
      <c r="F59" s="69"/>
      <c r="G59" s="71">
        <f t="shared" si="0"/>
        <v>0</v>
      </c>
      <c r="H59" s="61"/>
    </row>
    <row r="60" spans="1:8" s="33" customFormat="1" ht="13.5">
      <c r="A60" s="145">
        <v>6616</v>
      </c>
      <c r="B60" s="146" t="s">
        <v>76</v>
      </c>
      <c r="C60" s="145" t="s">
        <v>45</v>
      </c>
      <c r="D60" s="147" t="s">
        <v>77</v>
      </c>
      <c r="E60" s="148">
        <v>86.2</v>
      </c>
      <c r="F60" s="69"/>
      <c r="G60" s="71">
        <f t="shared" si="0"/>
        <v>0</v>
      </c>
      <c r="H60" s="61"/>
    </row>
    <row r="61" spans="1:8" s="33" customFormat="1" ht="13.5">
      <c r="A61" s="145">
        <v>6617</v>
      </c>
      <c r="B61" s="146" t="s">
        <v>78</v>
      </c>
      <c r="C61" s="145" t="s">
        <v>45</v>
      </c>
      <c r="D61" s="147" t="s">
        <v>79</v>
      </c>
      <c r="E61" s="148">
        <v>86.2</v>
      </c>
      <c r="F61" s="69"/>
      <c r="G61" s="71">
        <f t="shared" si="0"/>
        <v>0</v>
      </c>
      <c r="H61" s="61"/>
    </row>
    <row r="62" spans="1:8" s="33" customFormat="1" ht="27.75">
      <c r="A62" s="145">
        <v>6619</v>
      </c>
      <c r="B62" s="146" t="s">
        <v>80</v>
      </c>
      <c r="C62" s="145" t="s">
        <v>45</v>
      </c>
      <c r="D62" s="147" t="s">
        <v>81</v>
      </c>
      <c r="E62" s="148">
        <v>144.55</v>
      </c>
      <c r="F62" s="69"/>
      <c r="G62" s="71">
        <f t="shared" si="0"/>
        <v>0</v>
      </c>
      <c r="H62" s="61"/>
    </row>
    <row r="63" spans="1:8" s="33" customFormat="1" ht="27.75">
      <c r="A63" s="145">
        <v>6620</v>
      </c>
      <c r="B63" s="146" t="s">
        <v>82</v>
      </c>
      <c r="C63" s="145" t="s">
        <v>45</v>
      </c>
      <c r="D63" s="147" t="s">
        <v>83</v>
      </c>
      <c r="E63" s="148">
        <v>144.55</v>
      </c>
      <c r="F63" s="69"/>
      <c r="G63" s="71">
        <f t="shared" si="0"/>
        <v>0</v>
      </c>
      <c r="H63" s="61"/>
    </row>
    <row r="64" spans="1:8" s="33" customFormat="1" ht="27.75">
      <c r="A64" s="145">
        <v>6621</v>
      </c>
      <c r="B64" s="146" t="s">
        <v>84</v>
      </c>
      <c r="C64" s="145" t="s">
        <v>45</v>
      </c>
      <c r="D64" s="147" t="s">
        <v>85</v>
      </c>
      <c r="E64" s="148">
        <v>144.55</v>
      </c>
      <c r="F64" s="69"/>
      <c r="G64" s="71">
        <f t="shared" si="0"/>
        <v>0</v>
      </c>
      <c r="H64" s="61"/>
    </row>
    <row r="65" spans="1:8" s="33" customFormat="1" ht="13.5">
      <c r="A65" s="145">
        <v>6623</v>
      </c>
      <c r="B65" s="146" t="s">
        <v>86</v>
      </c>
      <c r="C65" s="145" t="s">
        <v>45</v>
      </c>
      <c r="D65" s="147" t="s">
        <v>87</v>
      </c>
      <c r="E65" s="148">
        <v>86.1</v>
      </c>
      <c r="F65" s="69"/>
      <c r="G65" s="71">
        <f t="shared" si="0"/>
        <v>0</v>
      </c>
      <c r="H65" s="61"/>
    </row>
    <row r="66" spans="1:8" s="33" customFormat="1" ht="18" customHeight="1">
      <c r="A66" s="63"/>
      <c r="B66" s="119"/>
      <c r="C66" s="63"/>
      <c r="D66" s="63"/>
      <c r="E66" s="128"/>
      <c r="F66" s="69"/>
      <c r="G66" s="71">
        <f t="shared" si="0"/>
        <v>0</v>
      </c>
      <c r="H66" s="61"/>
    </row>
    <row r="67" spans="1:8" s="33" customFormat="1" ht="18.75" customHeight="1">
      <c r="A67" s="63"/>
      <c r="B67" s="144" t="s">
        <v>88</v>
      </c>
      <c r="C67" s="63"/>
      <c r="D67" s="63"/>
      <c r="E67" s="128"/>
      <c r="F67" s="69"/>
      <c r="G67" s="71">
        <f t="shared" si="0"/>
        <v>0</v>
      </c>
      <c r="H67" s="61"/>
    </row>
    <row r="68" spans="1:8" s="74" customFormat="1" ht="18" customHeight="1">
      <c r="A68" s="145">
        <v>6654</v>
      </c>
      <c r="B68" s="150" t="s">
        <v>128</v>
      </c>
      <c r="C68" s="145" t="s">
        <v>45</v>
      </c>
      <c r="D68" s="147" t="s">
        <v>129</v>
      </c>
      <c r="E68" s="153">
        <v>90.3</v>
      </c>
      <c r="F68" s="63"/>
      <c r="G68" s="154">
        <f t="shared" si="0"/>
        <v>0</v>
      </c>
      <c r="H68" s="155"/>
    </row>
    <row r="69" spans="1:8" s="33" customFormat="1" ht="18" customHeight="1">
      <c r="A69" s="145">
        <v>6658</v>
      </c>
      <c r="B69" s="146" t="s">
        <v>89</v>
      </c>
      <c r="C69" s="145" t="s">
        <v>45</v>
      </c>
      <c r="D69" s="147" t="s">
        <v>90</v>
      </c>
      <c r="E69" s="148">
        <v>97.55</v>
      </c>
      <c r="F69" s="69"/>
      <c r="G69" s="71">
        <f t="shared" si="0"/>
        <v>0</v>
      </c>
      <c r="H69" s="61"/>
    </row>
    <row r="70" spans="1:8" s="33" customFormat="1" ht="18" customHeight="1">
      <c r="A70" s="145">
        <v>6659</v>
      </c>
      <c r="B70" s="146" t="s">
        <v>91</v>
      </c>
      <c r="C70" s="145" t="s">
        <v>45</v>
      </c>
      <c r="D70" s="147" t="s">
        <v>92</v>
      </c>
      <c r="E70" s="148">
        <v>97.55</v>
      </c>
      <c r="F70" s="69"/>
      <c r="G70" s="71">
        <f t="shared" si="0"/>
        <v>0</v>
      </c>
      <c r="H70" s="61"/>
    </row>
    <row r="71" spans="1:8" s="33" customFormat="1" ht="18" customHeight="1">
      <c r="A71" s="145">
        <v>6660</v>
      </c>
      <c r="B71" s="146" t="s">
        <v>93</v>
      </c>
      <c r="C71" s="145" t="s">
        <v>45</v>
      </c>
      <c r="D71" s="147" t="s">
        <v>94</v>
      </c>
      <c r="E71" s="148">
        <v>97.55</v>
      </c>
      <c r="F71" s="69"/>
      <c r="G71" s="71">
        <f t="shared" si="0"/>
        <v>0</v>
      </c>
      <c r="H71" s="61"/>
    </row>
    <row r="72" spans="1:8" s="33" customFormat="1" ht="18" customHeight="1">
      <c r="A72" s="145">
        <v>6661</v>
      </c>
      <c r="B72" s="146" t="s">
        <v>95</v>
      </c>
      <c r="C72" s="145" t="s">
        <v>45</v>
      </c>
      <c r="D72" s="147" t="s">
        <v>96</v>
      </c>
      <c r="E72" s="148">
        <v>65.15</v>
      </c>
      <c r="F72" s="69"/>
      <c r="G72" s="71">
        <f t="shared" si="0"/>
        <v>0</v>
      </c>
      <c r="H72" s="61"/>
    </row>
    <row r="73" spans="1:8" s="33" customFormat="1" ht="18" customHeight="1">
      <c r="A73" s="63"/>
      <c r="B73" s="130"/>
      <c r="C73" s="63"/>
      <c r="D73" s="63"/>
      <c r="E73" s="128"/>
      <c r="F73" s="69"/>
      <c r="G73" s="71">
        <f t="shared" si="0"/>
        <v>0</v>
      </c>
      <c r="H73" s="61"/>
    </row>
    <row r="74" spans="1:8" s="33" customFormat="1" ht="18" customHeight="1">
      <c r="A74" s="63"/>
      <c r="B74" s="144" t="s">
        <v>97</v>
      </c>
      <c r="C74" s="63"/>
      <c r="D74" s="63"/>
      <c r="E74" s="128"/>
      <c r="F74" s="69"/>
      <c r="G74" s="71">
        <f t="shared" si="0"/>
        <v>0</v>
      </c>
      <c r="H74" s="61"/>
    </row>
    <row r="75" spans="1:8" s="33" customFormat="1" ht="27.75">
      <c r="A75" s="145">
        <v>6720</v>
      </c>
      <c r="B75" s="146" t="s">
        <v>98</v>
      </c>
      <c r="C75" s="145" t="s">
        <v>45</v>
      </c>
      <c r="D75" s="147" t="s">
        <v>99</v>
      </c>
      <c r="E75" s="148">
        <v>67</v>
      </c>
      <c r="F75" s="69"/>
      <c r="G75" s="71">
        <f t="shared" si="0"/>
        <v>0</v>
      </c>
      <c r="H75" s="61"/>
    </row>
    <row r="76" spans="1:17" s="36" customFormat="1" ht="18" customHeight="1">
      <c r="A76" s="69"/>
      <c r="B76" s="126"/>
      <c r="C76" s="69"/>
      <c r="D76" s="67"/>
      <c r="E76" s="127"/>
      <c r="F76" s="69"/>
      <c r="G76" s="71">
        <f t="shared" si="0"/>
        <v>0</v>
      </c>
      <c r="H76" s="72"/>
      <c r="I76" s="73"/>
      <c r="J76" s="74"/>
      <c r="K76" s="75"/>
      <c r="L76" s="76"/>
      <c r="M76" s="33"/>
      <c r="N76" s="77"/>
      <c r="O76" s="30"/>
      <c r="P76" s="30"/>
      <c r="Q76" s="30"/>
    </row>
    <row r="77" spans="1:8" s="36" customFormat="1" ht="18" customHeight="1" thickBot="1">
      <c r="A77" s="97"/>
      <c r="B77" s="90" t="s">
        <v>5</v>
      </c>
      <c r="C77" s="62"/>
      <c r="D77" s="109"/>
      <c r="E77" s="110"/>
      <c r="F77" s="68"/>
      <c r="G77" s="71">
        <f t="shared" si="0"/>
        <v>0</v>
      </c>
      <c r="H77" s="35"/>
    </row>
    <row r="78" spans="1:8" s="36" customFormat="1" ht="18" customHeight="1">
      <c r="A78" s="96"/>
      <c r="B78" s="95"/>
      <c r="C78" s="96"/>
      <c r="D78" s="67"/>
      <c r="E78" s="91"/>
      <c r="F78" s="70"/>
      <c r="G78" s="71">
        <f>F78*E78</f>
        <v>0</v>
      </c>
      <c r="H78" s="35"/>
    </row>
    <row r="79" spans="1:8" s="36" customFormat="1" ht="18" customHeight="1">
      <c r="A79" s="65"/>
      <c r="B79" s="94"/>
      <c r="C79" s="65"/>
      <c r="D79" s="67"/>
      <c r="E79" s="91"/>
      <c r="F79" s="68"/>
      <c r="G79" s="71">
        <f>F79*E79</f>
        <v>0</v>
      </c>
      <c r="H79" s="35"/>
    </row>
    <row r="80" spans="1:8" s="36" customFormat="1" ht="18" customHeight="1">
      <c r="A80" s="65"/>
      <c r="B80" s="94"/>
      <c r="C80" s="65"/>
      <c r="D80" s="67"/>
      <c r="E80" s="91"/>
      <c r="F80" s="68"/>
      <c r="G80" s="71">
        <f>F80*E80</f>
        <v>0</v>
      </c>
      <c r="H80" s="35"/>
    </row>
    <row r="81" spans="1:8" s="36" customFormat="1" ht="18" customHeight="1" thickBot="1">
      <c r="A81" s="66"/>
      <c r="B81" s="112"/>
      <c r="C81" s="66"/>
      <c r="D81" s="111"/>
      <c r="E81" s="113" t="s">
        <v>36</v>
      </c>
      <c r="F81" s="108" t="s">
        <v>37</v>
      </c>
      <c r="G81" s="64">
        <f>SUM(G26:G80)</f>
        <v>0</v>
      </c>
      <c r="H81" s="35"/>
    </row>
    <row r="82" spans="1:14" s="98" customFormat="1" ht="15.75" customHeight="1">
      <c r="A82" s="79"/>
      <c r="B82" s="83"/>
      <c r="C82" s="79"/>
      <c r="D82" s="99"/>
      <c r="E82" s="79"/>
      <c r="F82" s="79"/>
      <c r="G82" s="101"/>
      <c r="H82" s="83"/>
      <c r="J82" s="79"/>
      <c r="K82" s="75"/>
      <c r="L82" s="76"/>
      <c r="M82" s="79"/>
      <c r="N82" s="102"/>
    </row>
    <row r="83" spans="1:14" s="98" customFormat="1" ht="15.75" customHeight="1">
      <c r="A83" s="83"/>
      <c r="C83" s="79"/>
      <c r="D83" s="103"/>
      <c r="E83" s="104"/>
      <c r="F83" s="79"/>
      <c r="G83" s="101"/>
      <c r="H83" s="83"/>
      <c r="J83" s="79"/>
      <c r="K83" s="75"/>
      <c r="L83" s="76"/>
      <c r="M83" s="79"/>
      <c r="N83" s="102"/>
    </row>
    <row r="84" spans="1:14" s="98" customFormat="1" ht="15.75" customHeight="1">
      <c r="A84" s="79"/>
      <c r="B84" s="114"/>
      <c r="C84" s="79"/>
      <c r="D84" s="89"/>
      <c r="E84" s="100"/>
      <c r="F84" s="79"/>
      <c r="G84" s="101"/>
      <c r="H84" s="83"/>
      <c r="J84" s="79"/>
      <c r="K84" s="75"/>
      <c r="L84" s="76"/>
      <c r="M84" s="79"/>
      <c r="N84" s="102"/>
    </row>
    <row r="85" spans="1:14" s="137" customFormat="1" ht="16.5" customHeight="1" thickBot="1">
      <c r="A85" s="115" t="s">
        <v>124</v>
      </c>
      <c r="B85" s="134"/>
      <c r="C85" s="33"/>
      <c r="D85" s="135" t="s">
        <v>125</v>
      </c>
      <c r="E85" s="136"/>
      <c r="F85" s="87"/>
      <c r="G85" s="88"/>
      <c r="H85" s="131"/>
      <c r="I85" s="34"/>
      <c r="J85" s="34"/>
      <c r="K85" s="34"/>
      <c r="L85" s="34"/>
      <c r="M85" s="34"/>
      <c r="N85" s="34"/>
    </row>
    <row r="86" spans="1:17" s="36" customFormat="1" ht="15.75" customHeight="1">
      <c r="A86" s="74"/>
      <c r="B86" s="78"/>
      <c r="C86" s="79"/>
      <c r="D86" s="80"/>
      <c r="E86" s="81"/>
      <c r="F86" s="33"/>
      <c r="G86" s="82"/>
      <c r="H86" s="72"/>
      <c r="I86" s="73"/>
      <c r="J86" s="74"/>
      <c r="K86" s="75"/>
      <c r="L86" s="76"/>
      <c r="M86" s="33"/>
      <c r="N86" s="77"/>
      <c r="O86" s="30"/>
      <c r="P86" s="30"/>
      <c r="Q86" s="30"/>
    </row>
    <row r="87" spans="1:17" s="36" customFormat="1" ht="15" customHeight="1">
      <c r="A87" s="74"/>
      <c r="B87" s="83"/>
      <c r="C87" s="79"/>
      <c r="D87" s="84"/>
      <c r="E87" s="76"/>
      <c r="F87" s="33"/>
      <c r="G87" s="82"/>
      <c r="H87" s="72"/>
      <c r="I87" s="73"/>
      <c r="J87" s="74"/>
      <c r="K87" s="75"/>
      <c r="L87" s="76"/>
      <c r="M87" s="33"/>
      <c r="N87" s="77"/>
      <c r="O87" s="30"/>
      <c r="P87" s="30"/>
      <c r="Q87" s="30"/>
    </row>
    <row r="88" spans="1:8" s="30" customFormat="1" ht="15" customHeight="1" thickBot="1">
      <c r="A88" s="115" t="s">
        <v>9</v>
      </c>
      <c r="B88" s="85"/>
      <c r="C88" s="39"/>
      <c r="D88" s="86" t="s">
        <v>35</v>
      </c>
      <c r="E88" s="86"/>
      <c r="F88" s="87"/>
      <c r="G88" s="88"/>
      <c r="H88" s="43"/>
    </row>
    <row r="89" spans="1:8" s="30" customFormat="1" ht="42" customHeight="1">
      <c r="A89" s="37"/>
      <c r="C89" s="39"/>
      <c r="D89" s="40"/>
      <c r="E89" s="42"/>
      <c r="F89" s="33"/>
      <c r="G89" s="34"/>
      <c r="H89" s="43"/>
    </row>
    <row r="90" spans="1:8" s="5" customFormat="1" ht="15" customHeight="1">
      <c r="A90" s="7"/>
      <c r="C90" s="3"/>
      <c r="D90" s="11"/>
      <c r="E90" s="16"/>
      <c r="F90" s="4"/>
      <c r="G90" s="8"/>
      <c r="H90" s="9"/>
    </row>
    <row r="91" spans="1:8" s="5" customFormat="1" ht="15" customHeight="1">
      <c r="A91" s="7"/>
      <c r="C91" s="3"/>
      <c r="D91" s="11"/>
      <c r="E91" s="16"/>
      <c r="F91" s="4"/>
      <c r="G91" s="8"/>
      <c r="H91" s="9"/>
    </row>
    <row r="92" spans="1:8" s="5" customFormat="1" ht="15" customHeight="1">
      <c r="A92" s="7"/>
      <c r="C92" s="3"/>
      <c r="D92" s="11"/>
      <c r="E92" s="16"/>
      <c r="F92" s="4"/>
      <c r="G92" s="8"/>
      <c r="H92" s="9"/>
    </row>
    <row r="93" spans="1:8" s="5" customFormat="1" ht="15" customHeight="1">
      <c r="A93" s="7"/>
      <c r="C93" s="3"/>
      <c r="D93" s="11"/>
      <c r="E93" s="16"/>
      <c r="F93" s="4"/>
      <c r="G93" s="8"/>
      <c r="H93" s="9"/>
    </row>
    <row r="94" spans="1:8" s="5" customFormat="1" ht="15" customHeight="1">
      <c r="A94" s="7"/>
      <c r="C94" s="3"/>
      <c r="D94" s="11"/>
      <c r="E94" s="16"/>
      <c r="F94" s="4"/>
      <c r="G94" s="8"/>
      <c r="H94" s="9"/>
    </row>
    <row r="95" spans="1:8" s="5" customFormat="1" ht="12.75" customHeight="1">
      <c r="A95" s="7"/>
      <c r="C95" s="3"/>
      <c r="D95" s="11"/>
      <c r="E95" s="16"/>
      <c r="F95" s="4"/>
      <c r="G95" s="8"/>
      <c r="H95" s="9"/>
    </row>
    <row r="96" spans="1:8" s="5" customFormat="1" ht="12.75" customHeight="1">
      <c r="A96" s="7"/>
      <c r="C96" s="3"/>
      <c r="D96" s="11"/>
      <c r="E96" s="16"/>
      <c r="F96" s="4"/>
      <c r="G96" s="8"/>
      <c r="H96" s="9"/>
    </row>
    <row r="97" spans="1:8" s="5" customFormat="1" ht="12.75" customHeight="1">
      <c r="A97" s="7"/>
      <c r="C97" s="3"/>
      <c r="D97" s="11"/>
      <c r="E97" s="16"/>
      <c r="F97" s="4"/>
      <c r="G97" s="8"/>
      <c r="H97" s="9"/>
    </row>
    <row r="98" spans="1:8" s="5" customFormat="1" ht="12.75" customHeight="1">
      <c r="A98" s="7"/>
      <c r="C98" s="3"/>
      <c r="D98" s="11"/>
      <c r="E98" s="16"/>
      <c r="F98" s="4"/>
      <c r="G98" s="8"/>
      <c r="H98" s="9"/>
    </row>
    <row r="99" spans="1:8" s="5" customFormat="1" ht="12.75" customHeight="1">
      <c r="A99" s="7"/>
      <c r="C99" s="3"/>
      <c r="D99" s="11"/>
      <c r="E99" s="16"/>
      <c r="F99" s="4"/>
      <c r="G99" s="8"/>
      <c r="H99" s="9"/>
    </row>
    <row r="100" spans="1:8" s="5" customFormat="1" ht="12.75" customHeight="1">
      <c r="A100" s="7"/>
      <c r="C100" s="3"/>
      <c r="D100" s="11"/>
      <c r="E100" s="16"/>
      <c r="F100" s="4"/>
      <c r="G100" s="8"/>
      <c r="H100" s="9"/>
    </row>
    <row r="101" spans="1:8" s="5" customFormat="1" ht="12.75" customHeight="1">
      <c r="A101" s="7"/>
      <c r="C101" s="3"/>
      <c r="D101" s="11"/>
      <c r="E101" s="16"/>
      <c r="F101" s="4"/>
      <c r="G101" s="8"/>
      <c r="H101" s="9"/>
    </row>
    <row r="102" spans="1:8" s="5" customFormat="1" ht="12.75" customHeight="1">
      <c r="A102" s="7"/>
      <c r="C102" s="3"/>
      <c r="D102" s="11"/>
      <c r="E102" s="16"/>
      <c r="F102" s="4"/>
      <c r="G102" s="8"/>
      <c r="H102" s="9"/>
    </row>
    <row r="103" spans="1:8" s="5" customFormat="1" ht="12.75" customHeight="1">
      <c r="A103" s="7"/>
      <c r="C103" s="3"/>
      <c r="D103" s="11"/>
      <c r="E103" s="16"/>
      <c r="F103" s="4"/>
      <c r="G103" s="8"/>
      <c r="H103" s="9"/>
    </row>
    <row r="104" spans="1:8" s="5" customFormat="1" ht="12.75" customHeight="1">
      <c r="A104" s="7"/>
      <c r="C104" s="3"/>
      <c r="D104" s="11"/>
      <c r="E104" s="16"/>
      <c r="F104" s="4"/>
      <c r="G104" s="8"/>
      <c r="H104" s="9"/>
    </row>
    <row r="105" spans="1:8" s="5" customFormat="1" ht="12.75" customHeight="1">
      <c r="A105" s="7"/>
      <c r="C105" s="3"/>
      <c r="D105" s="11"/>
      <c r="E105" s="16"/>
      <c r="F105" s="4"/>
      <c r="G105" s="8"/>
      <c r="H105" s="9"/>
    </row>
    <row r="106" spans="1:8" s="5" customFormat="1" ht="12.75" customHeight="1">
      <c r="A106" s="7"/>
      <c r="C106" s="3"/>
      <c r="D106" s="11"/>
      <c r="E106" s="16"/>
      <c r="F106" s="4"/>
      <c r="G106" s="8"/>
      <c r="H106" s="9"/>
    </row>
    <row r="107" spans="1:8" s="5" customFormat="1" ht="12.75" customHeight="1">
      <c r="A107" s="7"/>
      <c r="C107" s="3"/>
      <c r="D107" s="11"/>
      <c r="E107" s="16"/>
      <c r="F107" s="4"/>
      <c r="G107" s="8"/>
      <c r="H107" s="9"/>
    </row>
    <row r="108" spans="1:8" s="5" customFormat="1" ht="12.75" customHeight="1">
      <c r="A108" s="7"/>
      <c r="C108" s="3"/>
      <c r="D108" s="11"/>
      <c r="E108" s="16"/>
      <c r="F108" s="4"/>
      <c r="G108" s="8"/>
      <c r="H108" s="9"/>
    </row>
    <row r="109" spans="1:8" s="5" customFormat="1" ht="12.75" customHeight="1">
      <c r="A109" s="7"/>
      <c r="C109" s="3"/>
      <c r="D109" s="11"/>
      <c r="E109" s="16"/>
      <c r="F109" s="4"/>
      <c r="G109" s="8"/>
      <c r="H109" s="9"/>
    </row>
    <row r="110" spans="1:8" s="5" customFormat="1" ht="12.75" customHeight="1">
      <c r="A110" s="7"/>
      <c r="C110" s="3"/>
      <c r="D110" s="11"/>
      <c r="E110" s="16"/>
      <c r="F110" s="4"/>
      <c r="G110" s="8"/>
      <c r="H110" s="9"/>
    </row>
    <row r="111" spans="1:8" s="5" customFormat="1" ht="12.75" customHeight="1">
      <c r="A111" s="7"/>
      <c r="C111" s="3"/>
      <c r="D111" s="11"/>
      <c r="E111" s="16"/>
      <c r="F111" s="4"/>
      <c r="G111" s="8"/>
      <c r="H111" s="9"/>
    </row>
    <row r="112" spans="1:8" s="5" customFormat="1" ht="12.75" customHeight="1">
      <c r="A112" s="7"/>
      <c r="C112" s="3"/>
      <c r="D112" s="11"/>
      <c r="E112" s="16"/>
      <c r="F112" s="4"/>
      <c r="G112" s="8"/>
      <c r="H112" s="9"/>
    </row>
    <row r="113" spans="1:8" s="5" customFormat="1" ht="12.75" customHeight="1">
      <c r="A113" s="7"/>
      <c r="C113" s="3"/>
      <c r="D113" s="11"/>
      <c r="E113" s="16"/>
      <c r="F113" s="4"/>
      <c r="G113" s="8"/>
      <c r="H113" s="9"/>
    </row>
    <row r="114" spans="1:8" s="5" customFormat="1" ht="12.75" customHeight="1">
      <c r="A114" s="7"/>
      <c r="C114" s="3"/>
      <c r="D114" s="11"/>
      <c r="E114" s="16"/>
      <c r="F114" s="4"/>
      <c r="G114" s="8"/>
      <c r="H114" s="9"/>
    </row>
    <row r="115" spans="1:8" s="5" customFormat="1" ht="12.75" customHeight="1">
      <c r="A115" s="7"/>
      <c r="C115" s="3"/>
      <c r="D115" s="11"/>
      <c r="E115" s="16"/>
      <c r="F115" s="4"/>
      <c r="G115" s="8"/>
      <c r="H115" s="9"/>
    </row>
    <row r="116" spans="1:8" s="5" customFormat="1" ht="12.75" customHeight="1">
      <c r="A116" s="7"/>
      <c r="C116" s="3"/>
      <c r="D116" s="11"/>
      <c r="E116" s="16"/>
      <c r="F116" s="4"/>
      <c r="G116" s="8"/>
      <c r="H116" s="9"/>
    </row>
    <row r="117" spans="1:8" s="5" customFormat="1" ht="12.75" customHeight="1">
      <c r="A117" s="7"/>
      <c r="C117" s="3"/>
      <c r="D117" s="11"/>
      <c r="E117" s="16"/>
      <c r="F117" s="4"/>
      <c r="G117" s="8"/>
      <c r="H117" s="9"/>
    </row>
    <row r="118" spans="1:8" s="5" customFormat="1" ht="12.75" customHeight="1">
      <c r="A118" s="7"/>
      <c r="C118" s="3"/>
      <c r="D118" s="11"/>
      <c r="E118" s="16"/>
      <c r="F118" s="4"/>
      <c r="G118" s="8"/>
      <c r="H118" s="9"/>
    </row>
    <row r="119" spans="1:8" s="5" customFormat="1" ht="12.75" customHeight="1">
      <c r="A119" s="7"/>
      <c r="C119" s="3"/>
      <c r="D119" s="11"/>
      <c r="E119" s="16"/>
      <c r="F119" s="4"/>
      <c r="G119" s="8"/>
      <c r="H119" s="9"/>
    </row>
    <row r="120" spans="1:8" s="5" customFormat="1" ht="12.75" customHeight="1">
      <c r="A120" s="7"/>
      <c r="C120" s="3"/>
      <c r="D120" s="11"/>
      <c r="E120" s="16"/>
      <c r="F120" s="4"/>
      <c r="G120" s="8"/>
      <c r="H120" s="9"/>
    </row>
    <row r="121" spans="1:8" s="5" customFormat="1" ht="12.75" customHeight="1">
      <c r="A121" s="7"/>
      <c r="C121" s="3"/>
      <c r="D121" s="11"/>
      <c r="E121" s="16"/>
      <c r="F121" s="4"/>
      <c r="G121" s="8"/>
      <c r="H121" s="9"/>
    </row>
    <row r="122" spans="1:8" s="5" customFormat="1" ht="12.75" customHeight="1">
      <c r="A122" s="7"/>
      <c r="C122" s="3"/>
      <c r="D122" s="11"/>
      <c r="E122" s="16"/>
      <c r="F122" s="4"/>
      <c r="G122" s="8"/>
      <c r="H122" s="9"/>
    </row>
    <row r="123" spans="1:8" s="5" customFormat="1" ht="12.75" customHeight="1">
      <c r="A123" s="7"/>
      <c r="C123" s="3"/>
      <c r="D123" s="11"/>
      <c r="E123" s="16"/>
      <c r="F123" s="4"/>
      <c r="G123" s="8"/>
      <c r="H123" s="9"/>
    </row>
    <row r="124" spans="1:8" s="5" customFormat="1" ht="12.75" customHeight="1">
      <c r="A124" s="7"/>
      <c r="C124" s="3"/>
      <c r="D124" s="11"/>
      <c r="E124" s="16"/>
      <c r="F124" s="4"/>
      <c r="G124" s="8"/>
      <c r="H124" s="9"/>
    </row>
    <row r="125" spans="1:8" s="5" customFormat="1" ht="12.75" customHeight="1">
      <c r="A125" s="7"/>
      <c r="C125" s="3"/>
      <c r="D125" s="11"/>
      <c r="E125" s="16"/>
      <c r="F125" s="4"/>
      <c r="G125" s="8"/>
      <c r="H125" s="9"/>
    </row>
    <row r="126" spans="1:8" s="5" customFormat="1" ht="12.75" customHeight="1">
      <c r="A126" s="7"/>
      <c r="C126" s="3"/>
      <c r="D126" s="11"/>
      <c r="E126" s="16"/>
      <c r="F126" s="4"/>
      <c r="G126" s="8"/>
      <c r="H126" s="9"/>
    </row>
    <row r="127" spans="1:8" s="5" customFormat="1" ht="12.75" customHeight="1">
      <c r="A127" s="7"/>
      <c r="C127" s="3"/>
      <c r="D127" s="11"/>
      <c r="E127" s="16"/>
      <c r="F127" s="4"/>
      <c r="G127" s="8"/>
      <c r="H127" s="9"/>
    </row>
    <row r="128" spans="1:8" s="5" customFormat="1" ht="12.75" customHeight="1">
      <c r="A128" s="7"/>
      <c r="C128" s="3"/>
      <c r="D128" s="11"/>
      <c r="E128" s="16"/>
      <c r="F128" s="4"/>
      <c r="G128" s="8"/>
      <c r="H128" s="9"/>
    </row>
    <row r="129" spans="1:8" s="5" customFormat="1" ht="12.75" customHeight="1">
      <c r="A129" s="7"/>
      <c r="C129" s="3"/>
      <c r="D129" s="11"/>
      <c r="E129" s="16"/>
      <c r="F129" s="4"/>
      <c r="G129" s="8"/>
      <c r="H129" s="9"/>
    </row>
    <row r="130" spans="1:8" s="5" customFormat="1" ht="12.75" customHeight="1">
      <c r="A130" s="7"/>
      <c r="C130" s="3"/>
      <c r="D130" s="11"/>
      <c r="E130" s="16"/>
      <c r="F130" s="4"/>
      <c r="G130" s="8"/>
      <c r="H130" s="9"/>
    </row>
    <row r="131" spans="1:8" s="5" customFormat="1" ht="12.75" customHeight="1">
      <c r="A131" s="7"/>
      <c r="C131" s="3"/>
      <c r="D131" s="11"/>
      <c r="E131" s="16"/>
      <c r="F131" s="4"/>
      <c r="G131" s="8"/>
      <c r="H131" s="9"/>
    </row>
    <row r="132" spans="1:8" s="5" customFormat="1" ht="12.75" customHeight="1">
      <c r="A132" s="7"/>
      <c r="C132" s="3"/>
      <c r="D132" s="11"/>
      <c r="E132" s="16"/>
      <c r="F132" s="4"/>
      <c r="G132" s="8"/>
      <c r="H132" s="9"/>
    </row>
    <row r="133" spans="1:8" s="5" customFormat="1" ht="12.75" customHeight="1">
      <c r="A133" s="7"/>
      <c r="C133" s="3"/>
      <c r="D133" s="11"/>
      <c r="E133" s="16"/>
      <c r="F133" s="4"/>
      <c r="G133" s="8"/>
      <c r="H133" s="9"/>
    </row>
    <row r="134" spans="1:8" s="5" customFormat="1" ht="12.75" customHeight="1">
      <c r="A134" s="7"/>
      <c r="C134" s="3"/>
      <c r="D134" s="11"/>
      <c r="E134" s="16"/>
      <c r="F134" s="4"/>
      <c r="G134" s="8"/>
      <c r="H134" s="9"/>
    </row>
    <row r="135" spans="1:8" s="5" customFormat="1" ht="12.75" customHeight="1">
      <c r="A135" s="7"/>
      <c r="C135" s="3"/>
      <c r="D135" s="11"/>
      <c r="E135" s="16"/>
      <c r="F135" s="4"/>
      <c r="G135" s="8"/>
      <c r="H135" s="9"/>
    </row>
    <row r="136" spans="1:8" s="5" customFormat="1" ht="12.75" customHeight="1">
      <c r="A136" s="7"/>
      <c r="C136" s="3"/>
      <c r="D136" s="11"/>
      <c r="E136" s="16"/>
      <c r="F136" s="4"/>
      <c r="G136" s="8"/>
      <c r="H136" s="9"/>
    </row>
    <row r="137" spans="1:8" s="5" customFormat="1" ht="12.75" customHeight="1">
      <c r="A137" s="7"/>
      <c r="C137" s="3"/>
      <c r="D137" s="11"/>
      <c r="E137" s="16"/>
      <c r="F137" s="4"/>
      <c r="G137" s="8"/>
      <c r="H137" s="9"/>
    </row>
    <row r="138" spans="1:8" s="5" customFormat="1" ht="12.75" customHeight="1">
      <c r="A138" s="7"/>
      <c r="C138" s="3"/>
      <c r="D138" s="11"/>
      <c r="E138" s="16"/>
      <c r="F138" s="4"/>
      <c r="G138" s="8"/>
      <c r="H138" s="9"/>
    </row>
    <row r="139" spans="1:8" s="5" customFormat="1" ht="12.75" customHeight="1">
      <c r="A139" s="7"/>
      <c r="C139" s="3"/>
      <c r="D139" s="11"/>
      <c r="E139" s="16"/>
      <c r="F139" s="4"/>
      <c r="G139" s="8"/>
      <c r="H139" s="9"/>
    </row>
    <row r="140" spans="1:8" s="5" customFormat="1" ht="12.75" customHeight="1">
      <c r="A140" s="7"/>
      <c r="C140" s="3"/>
      <c r="D140" s="11"/>
      <c r="E140" s="16"/>
      <c r="F140" s="4"/>
      <c r="G140" s="8"/>
      <c r="H140" s="9"/>
    </row>
    <row r="141" spans="1:8" s="5" customFormat="1" ht="12.75" customHeight="1">
      <c r="A141" s="7"/>
      <c r="C141" s="3"/>
      <c r="D141" s="11"/>
      <c r="E141" s="16"/>
      <c r="F141" s="4"/>
      <c r="G141" s="8"/>
      <c r="H141" s="9"/>
    </row>
    <row r="142" spans="1:8" s="5" customFormat="1" ht="12.75" customHeight="1">
      <c r="A142" s="7"/>
      <c r="C142" s="3"/>
      <c r="D142" s="11"/>
      <c r="E142" s="16"/>
      <c r="F142" s="4"/>
      <c r="G142" s="8"/>
      <c r="H142" s="9"/>
    </row>
    <row r="143" spans="1:8" s="5" customFormat="1" ht="12.75" customHeight="1">
      <c r="A143" s="7"/>
      <c r="C143" s="3"/>
      <c r="D143" s="11"/>
      <c r="E143" s="16"/>
      <c r="F143" s="4"/>
      <c r="G143" s="8"/>
      <c r="H143" s="9"/>
    </row>
    <row r="144" spans="1:8" s="5" customFormat="1" ht="12.75" customHeight="1">
      <c r="A144" s="7"/>
      <c r="C144" s="3"/>
      <c r="D144" s="11"/>
      <c r="E144" s="16"/>
      <c r="F144" s="4"/>
      <c r="G144" s="8"/>
      <c r="H144" s="9"/>
    </row>
    <row r="145" spans="1:8" s="5" customFormat="1" ht="12.75" customHeight="1">
      <c r="A145" s="7"/>
      <c r="C145" s="3"/>
      <c r="D145" s="11"/>
      <c r="E145" s="16"/>
      <c r="F145" s="4"/>
      <c r="G145" s="8"/>
      <c r="H145" s="9"/>
    </row>
    <row r="146" spans="1:8" s="5" customFormat="1" ht="12.75" customHeight="1">
      <c r="A146" s="7"/>
      <c r="C146" s="3"/>
      <c r="D146" s="11"/>
      <c r="E146" s="16"/>
      <c r="F146" s="4"/>
      <c r="G146" s="8"/>
      <c r="H146" s="9"/>
    </row>
    <row r="147" spans="1:8" s="5" customFormat="1" ht="12.75" customHeight="1">
      <c r="A147" s="7"/>
      <c r="C147" s="3"/>
      <c r="D147" s="11"/>
      <c r="E147" s="16"/>
      <c r="F147" s="4"/>
      <c r="G147" s="8"/>
      <c r="H147" s="9"/>
    </row>
    <row r="148" spans="1:8" s="5" customFormat="1" ht="12.75" customHeight="1">
      <c r="A148" s="7"/>
      <c r="C148" s="3"/>
      <c r="D148" s="11"/>
      <c r="E148" s="16"/>
      <c r="F148" s="4"/>
      <c r="G148" s="8"/>
      <c r="H148" s="9"/>
    </row>
    <row r="149" spans="1:8" s="5" customFormat="1" ht="12.75" customHeight="1">
      <c r="A149" s="7"/>
      <c r="C149" s="3"/>
      <c r="D149" s="11"/>
      <c r="E149" s="16"/>
      <c r="F149" s="4"/>
      <c r="G149" s="8"/>
      <c r="H149" s="9"/>
    </row>
    <row r="150" spans="1:8" s="5" customFormat="1" ht="12.75" customHeight="1">
      <c r="A150" s="7"/>
      <c r="C150" s="3"/>
      <c r="D150" s="11"/>
      <c r="E150" s="16"/>
      <c r="F150" s="4"/>
      <c r="G150" s="8"/>
      <c r="H150" s="9"/>
    </row>
    <row r="151" spans="1:8" s="5" customFormat="1" ht="12.75" customHeight="1">
      <c r="A151" s="7"/>
      <c r="C151" s="3"/>
      <c r="D151" s="11"/>
      <c r="E151" s="16"/>
      <c r="F151" s="4"/>
      <c r="G151" s="8"/>
      <c r="H151" s="9"/>
    </row>
    <row r="152" spans="1:8" s="5" customFormat="1" ht="12.75" customHeight="1">
      <c r="A152" s="7"/>
      <c r="C152" s="3"/>
      <c r="D152" s="11"/>
      <c r="E152" s="16"/>
      <c r="F152" s="4"/>
      <c r="G152" s="8"/>
      <c r="H152" s="9"/>
    </row>
    <row r="153" spans="1:8" s="5" customFormat="1" ht="12.75" customHeight="1">
      <c r="A153" s="7"/>
      <c r="C153" s="3"/>
      <c r="D153" s="11"/>
      <c r="E153" s="16"/>
      <c r="F153" s="4"/>
      <c r="G153" s="8"/>
      <c r="H153" s="9"/>
    </row>
    <row r="154" spans="1:8" s="5" customFormat="1" ht="12.75" customHeight="1">
      <c r="A154" s="7"/>
      <c r="C154" s="3"/>
      <c r="D154" s="11"/>
      <c r="E154" s="16"/>
      <c r="F154" s="4"/>
      <c r="G154" s="8"/>
      <c r="H154" s="9"/>
    </row>
    <row r="155" spans="1:8" s="5" customFormat="1" ht="12.75" customHeight="1">
      <c r="A155" s="7"/>
      <c r="C155" s="3"/>
      <c r="D155" s="11"/>
      <c r="E155" s="16"/>
      <c r="F155" s="4"/>
      <c r="G155" s="8"/>
      <c r="H155" s="9"/>
    </row>
    <row r="156" spans="1:8" s="5" customFormat="1" ht="12.75" customHeight="1">
      <c r="A156" s="7"/>
      <c r="C156" s="3"/>
      <c r="D156" s="11"/>
      <c r="E156" s="16"/>
      <c r="F156" s="4"/>
      <c r="G156" s="8"/>
      <c r="H156" s="9"/>
    </row>
    <row r="157" spans="1:8" s="5" customFormat="1" ht="12.75" customHeight="1">
      <c r="A157" s="7"/>
      <c r="C157" s="3"/>
      <c r="D157" s="11"/>
      <c r="E157" s="16"/>
      <c r="F157" s="4"/>
      <c r="G157" s="8"/>
      <c r="H157" s="9"/>
    </row>
    <row r="158" spans="1:8" s="5" customFormat="1" ht="12.75" customHeight="1">
      <c r="A158" s="7"/>
      <c r="C158" s="3"/>
      <c r="D158" s="11"/>
      <c r="E158" s="16"/>
      <c r="F158" s="4"/>
      <c r="G158" s="8"/>
      <c r="H158" s="9"/>
    </row>
    <row r="159" spans="1:8" s="5" customFormat="1" ht="12.75" customHeight="1">
      <c r="A159" s="7"/>
      <c r="C159" s="3"/>
      <c r="D159" s="11"/>
      <c r="E159" s="16"/>
      <c r="F159" s="4"/>
      <c r="G159" s="8"/>
      <c r="H159" s="9"/>
    </row>
    <row r="160" spans="1:8" s="5" customFormat="1" ht="12.75" customHeight="1">
      <c r="A160" s="7"/>
      <c r="C160" s="3"/>
      <c r="D160" s="11"/>
      <c r="E160" s="16"/>
      <c r="F160" s="4"/>
      <c r="G160" s="8"/>
      <c r="H160" s="9"/>
    </row>
    <row r="161" spans="1:8" s="5" customFormat="1" ht="12.75" customHeight="1">
      <c r="A161" s="7"/>
      <c r="C161" s="3"/>
      <c r="D161" s="11"/>
      <c r="E161" s="16"/>
      <c r="F161" s="4"/>
      <c r="G161" s="8"/>
      <c r="H161" s="9"/>
    </row>
    <row r="162" spans="1:8" s="5" customFormat="1" ht="12.75" customHeight="1">
      <c r="A162" s="7"/>
      <c r="C162" s="3"/>
      <c r="D162" s="11"/>
      <c r="E162" s="16"/>
      <c r="F162" s="4"/>
      <c r="G162" s="8"/>
      <c r="H162" s="9"/>
    </row>
    <row r="163" spans="1:8" s="5" customFormat="1" ht="12.75" customHeight="1">
      <c r="A163" s="7"/>
      <c r="C163" s="3"/>
      <c r="D163" s="11"/>
      <c r="E163" s="16"/>
      <c r="F163" s="4"/>
      <c r="G163" s="8"/>
      <c r="H163" s="9"/>
    </row>
    <row r="164" spans="1:8" s="5" customFormat="1" ht="12.75" customHeight="1">
      <c r="A164" s="7"/>
      <c r="C164" s="3"/>
      <c r="D164" s="11"/>
      <c r="E164" s="16"/>
      <c r="F164" s="4"/>
      <c r="G164" s="8"/>
      <c r="H164" s="9"/>
    </row>
    <row r="165" spans="1:8" s="5" customFormat="1" ht="12.75" customHeight="1">
      <c r="A165" s="7"/>
      <c r="C165" s="3"/>
      <c r="D165" s="11"/>
      <c r="E165" s="16"/>
      <c r="F165" s="4"/>
      <c r="G165" s="8"/>
      <c r="H165" s="9"/>
    </row>
    <row r="166" spans="1:8" s="5" customFormat="1" ht="12.75" customHeight="1">
      <c r="A166" s="7"/>
      <c r="C166" s="3"/>
      <c r="D166" s="11"/>
      <c r="E166" s="16"/>
      <c r="F166" s="4"/>
      <c r="G166" s="8"/>
      <c r="H166" s="9"/>
    </row>
    <row r="167" spans="1:8" s="5" customFormat="1" ht="12.75" customHeight="1">
      <c r="A167" s="7"/>
      <c r="C167" s="3"/>
      <c r="D167" s="11"/>
      <c r="E167" s="16"/>
      <c r="F167" s="4"/>
      <c r="G167" s="8"/>
      <c r="H167" s="9"/>
    </row>
    <row r="168" spans="1:8" s="5" customFormat="1" ht="12.75" customHeight="1">
      <c r="A168" s="7"/>
      <c r="C168" s="3"/>
      <c r="D168" s="11"/>
      <c r="E168" s="16"/>
      <c r="F168" s="4"/>
      <c r="G168" s="8"/>
      <c r="H168" s="9"/>
    </row>
    <row r="169" spans="1:8" s="5" customFormat="1" ht="12.75" customHeight="1">
      <c r="A169" s="7"/>
      <c r="C169" s="3"/>
      <c r="D169" s="11"/>
      <c r="E169" s="16"/>
      <c r="F169" s="4"/>
      <c r="G169" s="8"/>
      <c r="H169" s="9"/>
    </row>
    <row r="170" spans="1:8" s="5" customFormat="1" ht="12.75" customHeight="1">
      <c r="A170" s="7"/>
      <c r="C170" s="3"/>
      <c r="D170" s="11"/>
      <c r="E170" s="16"/>
      <c r="F170" s="4"/>
      <c r="G170" s="8"/>
      <c r="H170" s="9"/>
    </row>
    <row r="171" spans="1:8" s="5" customFormat="1" ht="12.75" customHeight="1">
      <c r="A171" s="7"/>
      <c r="C171" s="3"/>
      <c r="D171" s="11"/>
      <c r="E171" s="16"/>
      <c r="F171" s="4"/>
      <c r="G171" s="8"/>
      <c r="H171" s="9"/>
    </row>
    <row r="172" spans="1:8" s="5" customFormat="1" ht="12.75" customHeight="1">
      <c r="A172" s="7"/>
      <c r="C172" s="3"/>
      <c r="D172" s="11"/>
      <c r="E172" s="16"/>
      <c r="F172" s="4"/>
      <c r="G172" s="8"/>
      <c r="H172" s="9"/>
    </row>
    <row r="173" spans="1:8" s="5" customFormat="1" ht="12.75" customHeight="1">
      <c r="A173" s="7"/>
      <c r="C173" s="3"/>
      <c r="D173" s="11"/>
      <c r="E173" s="16"/>
      <c r="F173" s="4"/>
      <c r="G173" s="8"/>
      <c r="H173" s="9"/>
    </row>
    <row r="174" spans="1:8" s="5" customFormat="1" ht="12.75" customHeight="1">
      <c r="A174" s="7"/>
      <c r="C174" s="3"/>
      <c r="D174" s="11"/>
      <c r="E174" s="16"/>
      <c r="F174" s="4"/>
      <c r="G174" s="8"/>
      <c r="H174" s="9"/>
    </row>
    <row r="175" spans="1:8" s="5" customFormat="1" ht="12.75" customHeight="1">
      <c r="A175" s="7"/>
      <c r="C175" s="3"/>
      <c r="D175" s="11"/>
      <c r="E175" s="16"/>
      <c r="F175" s="4"/>
      <c r="G175" s="8"/>
      <c r="H175" s="9"/>
    </row>
    <row r="176" spans="1:8" s="5" customFormat="1" ht="12.75" customHeight="1">
      <c r="A176" s="7"/>
      <c r="C176" s="3"/>
      <c r="D176" s="11"/>
      <c r="E176" s="16"/>
      <c r="F176" s="4"/>
      <c r="G176" s="8"/>
      <c r="H176" s="9"/>
    </row>
    <row r="177" spans="1:8" s="5" customFormat="1" ht="12.75" customHeight="1">
      <c r="A177" s="7"/>
      <c r="C177" s="3"/>
      <c r="D177" s="11"/>
      <c r="E177" s="16"/>
      <c r="F177" s="4"/>
      <c r="G177" s="8"/>
      <c r="H177" s="9"/>
    </row>
    <row r="178" spans="1:8" s="5" customFormat="1" ht="12.75" customHeight="1">
      <c r="A178" s="7"/>
      <c r="C178" s="3"/>
      <c r="D178" s="11"/>
      <c r="E178" s="16"/>
      <c r="F178" s="4"/>
      <c r="G178" s="8"/>
      <c r="H178" s="9"/>
    </row>
    <row r="179" spans="1:8" s="5" customFormat="1" ht="12.75" customHeight="1">
      <c r="A179" s="7"/>
      <c r="C179" s="3"/>
      <c r="D179" s="11"/>
      <c r="E179" s="16"/>
      <c r="F179" s="4"/>
      <c r="G179" s="8"/>
      <c r="H179" s="9"/>
    </row>
    <row r="180" spans="1:8" s="5" customFormat="1" ht="12.75" customHeight="1">
      <c r="A180" s="7"/>
      <c r="C180" s="3"/>
      <c r="D180" s="11"/>
      <c r="E180" s="16"/>
      <c r="F180" s="4"/>
      <c r="G180" s="8"/>
      <c r="H180" s="9"/>
    </row>
    <row r="181" spans="1:8" s="5" customFormat="1" ht="12.75" customHeight="1">
      <c r="A181" s="7"/>
      <c r="C181" s="3"/>
      <c r="D181" s="11"/>
      <c r="E181" s="16"/>
      <c r="F181" s="4"/>
      <c r="G181" s="8"/>
      <c r="H181" s="9"/>
    </row>
    <row r="182" spans="1:8" s="5" customFormat="1" ht="12.75" customHeight="1">
      <c r="A182" s="7"/>
      <c r="C182" s="3"/>
      <c r="D182" s="11"/>
      <c r="E182" s="16"/>
      <c r="F182" s="4"/>
      <c r="G182" s="8"/>
      <c r="H182" s="9"/>
    </row>
    <row r="183" spans="1:8" s="5" customFormat="1" ht="12.75" customHeight="1">
      <c r="A183" s="7"/>
      <c r="C183" s="3"/>
      <c r="D183" s="11"/>
      <c r="E183" s="16"/>
      <c r="F183" s="4"/>
      <c r="G183" s="8"/>
      <c r="H183" s="9"/>
    </row>
    <row r="184" spans="1:8" s="5" customFormat="1" ht="12.75" customHeight="1">
      <c r="A184" s="7"/>
      <c r="C184" s="3"/>
      <c r="D184" s="11"/>
      <c r="E184" s="16"/>
      <c r="F184" s="4"/>
      <c r="G184" s="8"/>
      <c r="H184" s="9"/>
    </row>
    <row r="185" spans="1:8" s="5" customFormat="1" ht="12.75" customHeight="1">
      <c r="A185" s="7"/>
      <c r="C185" s="3"/>
      <c r="D185" s="11"/>
      <c r="E185" s="16"/>
      <c r="F185" s="4"/>
      <c r="G185" s="8"/>
      <c r="H185" s="9"/>
    </row>
  </sheetData>
  <sheetProtection/>
  <printOptions horizontalCentered="1"/>
  <pageMargins left="0" right="0" top="0" bottom="0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pmckim</cp:lastModifiedBy>
  <cp:lastPrinted>2019-03-20T16:56:54Z</cp:lastPrinted>
  <dcterms:created xsi:type="dcterms:W3CDTF">2002-04-17T13:18:31Z</dcterms:created>
  <dcterms:modified xsi:type="dcterms:W3CDTF">2019-04-23T16:55:10Z</dcterms:modified>
  <cp:category/>
  <cp:version/>
  <cp:contentType/>
  <cp:contentStatus/>
</cp:coreProperties>
</file>