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6" yWindow="160" windowWidth="12380" windowHeight="3800" activeTab="0"/>
  </bookViews>
  <sheets>
    <sheet name="P.O." sheetId="1" r:id="rId1"/>
  </sheets>
  <definedNames>
    <definedName name="_xlnm.Print_Area" localSheetId="0">'P.O.'!$A$1:$G$78</definedName>
  </definedNames>
  <calcPr fullCalcOnLoad="1"/>
</workbook>
</file>

<file path=xl/sharedStrings.xml><?xml version="1.0" encoding="utf-8"?>
<sst xmlns="http://schemas.openxmlformats.org/spreadsheetml/2006/main" count="127" uniqueCount="102">
  <si>
    <t>NON-BID ITEMS</t>
  </si>
  <si>
    <t>Phone:  800-292-6625 x2</t>
  </si>
  <si>
    <t>Email: gablanco@gablanco.com</t>
  </si>
  <si>
    <t>P.O.  #:</t>
  </si>
  <si>
    <t>SHIP TO:</t>
  </si>
  <si>
    <t>BILL TO:</t>
  </si>
  <si>
    <t xml:space="preserve">DATE:     </t>
  </si>
  <si>
    <t>VENDOR:</t>
  </si>
  <si>
    <t xml:space="preserve"> </t>
  </si>
  <si>
    <t>Price/</t>
  </si>
  <si>
    <t>Price</t>
  </si>
  <si>
    <t>#</t>
  </si>
  <si>
    <t>Description</t>
  </si>
  <si>
    <t>Quantity</t>
  </si>
  <si>
    <t>Extension</t>
  </si>
  <si>
    <t>Authorized Signature:</t>
  </si>
  <si>
    <t>NOTE:  $25.00 minimum purchase on all orders.</t>
  </si>
  <si>
    <t>Unit</t>
  </si>
  <si>
    <t>REF:  TEC BID - CATEGORIES 3 &amp; 4</t>
  </si>
  <si>
    <t>Model/</t>
  </si>
  <si>
    <t>Stock #</t>
  </si>
  <si>
    <t>CATEGORY 3:  CLASSROOM PAPER, SUPPLIES &amp; ART SUPPLIES</t>
  </si>
  <si>
    <t>G. A. BLANCO &amp; SONS, INC.</t>
  </si>
  <si>
    <t>Great Barrington, MA 01230</t>
  </si>
  <si>
    <t>Fax:  800-931-0016</t>
  </si>
  <si>
    <t>TEC</t>
  </si>
  <si>
    <t>PURCHASE ORDER</t>
  </si>
  <si>
    <t xml:space="preserve">Date: </t>
  </si>
  <si>
    <t xml:space="preserve">PO </t>
  </si>
  <si>
    <t>Total</t>
  </si>
  <si>
    <t>TEC COOPERATIVE PURCHASING 2019-2020</t>
  </si>
  <si>
    <t>CATEGORIES 3 &amp; 4:  Prices are firm through April 30, 2020</t>
  </si>
  <si>
    <t>P. O. Box 149</t>
  </si>
  <si>
    <t>Riso Supplies</t>
  </si>
  <si>
    <r>
      <t>Risograph Ink for #GR1700,</t>
    </r>
    <r>
      <rPr>
        <b/>
        <sz val="11"/>
        <rFont val="Helv"/>
        <family val="0"/>
      </rPr>
      <t xml:space="preserve"> 2/bx</t>
    </r>
  </si>
  <si>
    <t>box</t>
  </si>
  <si>
    <t>RSGS4387</t>
  </si>
  <si>
    <r>
      <t xml:space="preserve">Risograph Master for #GR1700, </t>
    </r>
    <r>
      <rPr>
        <b/>
        <sz val="11"/>
        <rFont val="Helv"/>
        <family val="0"/>
      </rPr>
      <t>2/bx</t>
    </r>
  </si>
  <si>
    <t>RSGS549LA</t>
  </si>
  <si>
    <r>
      <t xml:space="preserve">Risograph Ink for #2950, </t>
    </r>
    <r>
      <rPr>
        <b/>
        <sz val="11"/>
        <rFont val="Helv"/>
        <family val="0"/>
      </rPr>
      <t>2/bx</t>
    </r>
  </si>
  <si>
    <t>RSGS4202</t>
  </si>
  <si>
    <r>
      <t xml:space="preserve">Risograph Master for #2950, </t>
    </r>
    <r>
      <rPr>
        <b/>
        <sz val="11"/>
        <rFont val="Helv"/>
        <family val="0"/>
      </rPr>
      <t>2/bx</t>
    </r>
  </si>
  <si>
    <t>RSGS2760</t>
  </si>
  <si>
    <r>
      <t xml:space="preserve">Risograph Ink for RN2030, </t>
    </r>
    <r>
      <rPr>
        <b/>
        <sz val="11"/>
        <rFont val="Helv"/>
        <family val="0"/>
      </rPr>
      <t>2/bx</t>
    </r>
  </si>
  <si>
    <r>
      <t xml:space="preserve">Risograph Master for RN2030, </t>
    </r>
    <r>
      <rPr>
        <b/>
        <sz val="11"/>
        <rFont val="Helv"/>
        <family val="0"/>
      </rPr>
      <t>2/bx</t>
    </r>
  </si>
  <si>
    <t>RSGS3192</t>
  </si>
  <si>
    <r>
      <t xml:space="preserve">Risograph Master for RZ220UI, </t>
    </r>
    <r>
      <rPr>
        <b/>
        <sz val="11"/>
        <rFont val="Helv"/>
        <family val="0"/>
      </rPr>
      <t>2/bx</t>
    </r>
  </si>
  <si>
    <t>RSGS4250</t>
  </si>
  <si>
    <r>
      <t>Risograph Ink for RZ220UI,</t>
    </r>
    <r>
      <rPr>
        <b/>
        <sz val="11"/>
        <rFont val="Helv"/>
        <family val="0"/>
      </rPr>
      <t xml:space="preserve"> 2/bx</t>
    </r>
  </si>
  <si>
    <t>RSGS4254</t>
  </si>
  <si>
    <r>
      <t>Risograph Master for RN2235 -</t>
    </r>
    <r>
      <rPr>
        <b/>
        <sz val="11"/>
        <rFont val="Helv"/>
        <family val="0"/>
      </rPr>
      <t xml:space="preserve"> 2/bx</t>
    </r>
  </si>
  <si>
    <r>
      <t xml:space="preserve">Risograph Masters for EZ220, </t>
    </r>
    <r>
      <rPr>
        <b/>
        <sz val="11"/>
        <rFont val="Helv"/>
        <family val="0"/>
      </rPr>
      <t>2/box</t>
    </r>
  </si>
  <si>
    <t>Riso Ink F Type S-6977UA 2/box</t>
  </si>
  <si>
    <t>RSGS6930</t>
  </si>
  <si>
    <t>Riso Masters F Type S-6977UA 2/box</t>
  </si>
  <si>
    <t>RSGS6977</t>
  </si>
  <si>
    <t>Art Craft Supplies</t>
  </si>
  <si>
    <t>Poster Ink  HP 711 High Fill Black Ink Cartridge</t>
  </si>
  <si>
    <t>pkg</t>
  </si>
  <si>
    <t>HEWCZ133A</t>
  </si>
  <si>
    <t>CATEGORY 4: COMPUTER SUPPLIES</t>
  </si>
  <si>
    <t>Brother</t>
  </si>
  <si>
    <r>
      <t xml:space="preserve">Brother </t>
    </r>
    <r>
      <rPr>
        <b/>
        <sz val="12"/>
        <rFont val="Helv"/>
        <family val="0"/>
      </rPr>
      <t>LC71-Magenta</t>
    </r>
  </si>
  <si>
    <t>ea</t>
  </si>
  <si>
    <t>BRTLC71M</t>
  </si>
  <si>
    <t>Epson</t>
  </si>
  <si>
    <r>
      <t xml:space="preserve">Epson 777, </t>
    </r>
    <r>
      <rPr>
        <sz val="12"/>
        <rFont val="Helvetica"/>
        <family val="2"/>
      </rPr>
      <t>Black - #T017201</t>
    </r>
  </si>
  <si>
    <t>EPST017201</t>
  </si>
  <si>
    <r>
      <t>HP</t>
    </r>
    <r>
      <rPr>
        <b/>
        <sz val="12"/>
        <rFont val="Helv"/>
        <family val="0"/>
      </rPr>
      <t xml:space="preserve"> #HEW-Q2680A - Black</t>
    </r>
  </si>
  <si>
    <t>HEWQ2670A</t>
  </si>
  <si>
    <t>HP</t>
  </si>
  <si>
    <r>
      <t xml:space="preserve">HP 660C / HIgh Capacity, Color - </t>
    </r>
    <r>
      <rPr>
        <sz val="12"/>
        <rFont val="Helv"/>
        <family val="0"/>
      </rPr>
      <t>#HP51649A</t>
    </r>
  </si>
  <si>
    <t>CIG114577</t>
  </si>
  <si>
    <t>Ricoh</t>
  </si>
  <si>
    <t>Ricoh Refill Staple Type V</t>
  </si>
  <si>
    <t>RIC416711</t>
  </si>
  <si>
    <r>
      <t xml:space="preserve">Ricoh PRO 1107EX - </t>
    </r>
    <r>
      <rPr>
        <b/>
        <sz val="11"/>
        <rFont val="Helv"/>
        <family val="0"/>
      </rPr>
      <t>STAPLE REFILL</t>
    </r>
    <r>
      <rPr>
        <sz val="11"/>
        <rFont val="Helv"/>
        <family val="0"/>
      </rPr>
      <t xml:space="preserve"> TYPE M</t>
    </r>
  </si>
  <si>
    <t>RIC413013</t>
  </si>
  <si>
    <r>
      <t xml:space="preserve">Ricoh MPC5503 - </t>
    </r>
    <r>
      <rPr>
        <b/>
        <sz val="11"/>
        <rFont val="Helv"/>
        <family val="0"/>
      </rPr>
      <t>STAPLE REFILL</t>
    </r>
    <r>
      <rPr>
        <sz val="11"/>
        <rFont val="Helv"/>
        <family val="0"/>
      </rPr>
      <t xml:space="preserve"> TYPE T</t>
    </r>
  </si>
  <si>
    <t>RIC415010</t>
  </si>
  <si>
    <t>Misc OEM Toner</t>
  </si>
  <si>
    <r>
      <t xml:space="preserve">Samsung Ink/toner </t>
    </r>
    <r>
      <rPr>
        <b/>
        <sz val="12"/>
        <rFont val="Helv"/>
        <family val="0"/>
      </rPr>
      <t>for Fax SF-560 - #SCX-421603</t>
    </r>
  </si>
  <si>
    <t>CIG113485P</t>
  </si>
  <si>
    <t>Misc Supplies</t>
  </si>
  <si>
    <r>
      <t xml:space="preserve">CD-Rewritable, 650MB/74-min, 1-4x Speed CD-RW, </t>
    </r>
    <r>
      <rPr>
        <b/>
        <sz val="12"/>
        <rFont val="Helv"/>
        <family val="0"/>
      </rPr>
      <t xml:space="preserve">25/pkg </t>
    </r>
  </si>
  <si>
    <t>pkg/25</t>
  </si>
  <si>
    <t>VER 95169</t>
  </si>
  <si>
    <r>
      <t xml:space="preserve">DVD-R - Writeables, </t>
    </r>
    <r>
      <rPr>
        <b/>
        <sz val="12"/>
        <rFont val="Helv"/>
        <family val="0"/>
      </rPr>
      <t>100/pkg-spindle</t>
    </r>
  </si>
  <si>
    <t>pkg/100</t>
  </si>
  <si>
    <t>SON100DMR47SP</t>
  </si>
  <si>
    <r>
      <t xml:space="preserve">CD/DVD Envelopes, </t>
    </r>
    <r>
      <rPr>
        <b/>
        <sz val="12"/>
        <rFont val="Helv"/>
        <family val="0"/>
      </rPr>
      <t>50/pkg</t>
    </r>
  </si>
  <si>
    <t>MAX190134</t>
  </si>
  <si>
    <t>Mouse Pad, 8.5"x10"</t>
  </si>
  <si>
    <t>BLKF8E081BLU</t>
  </si>
  <si>
    <t>Canon Staples J-1 - Model IR 1300 / C5570/ J1 - #6707A001AA #502C</t>
  </si>
  <si>
    <t>3/box</t>
  </si>
  <si>
    <t>CNM6707A001AA</t>
  </si>
  <si>
    <t>Contact:</t>
  </si>
  <si>
    <t>Phone:</t>
  </si>
  <si>
    <r>
      <t xml:space="preserve">Slimline Jewel Cases, </t>
    </r>
    <r>
      <rPr>
        <b/>
        <sz val="11"/>
        <rFont val="Helv"/>
        <family val="0"/>
      </rPr>
      <t>50/pk</t>
    </r>
  </si>
  <si>
    <t>pk</t>
  </si>
  <si>
    <t>VER94178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</si>
</sst>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.000"/>
    <numFmt numFmtId="166" formatCode="0.0000"/>
    <numFmt numFmtId="167" formatCode="&quot;$&quot;#,##0.00"/>
    <numFmt numFmtId="168" formatCode="&quot;$&quot;#,##0.00\ ;\(&quot;$&quot;#,##0.00\);"/>
    <numFmt numFmtId="169" formatCode="0_);\(0\)"/>
  </numFmts>
  <fonts count="6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Helv"/>
      <family val="0"/>
    </font>
    <font>
      <sz val="10"/>
      <name val="Helv"/>
      <family val="0"/>
    </font>
    <font>
      <sz val="10"/>
      <name val="Times"/>
      <family val="1"/>
    </font>
    <font>
      <sz val="14"/>
      <name val="Helv"/>
      <family val="0"/>
    </font>
    <font>
      <sz val="24"/>
      <name val="Helv"/>
      <family val="0"/>
    </font>
    <font>
      <b/>
      <sz val="24"/>
      <name val="Palatino"/>
      <family val="1"/>
    </font>
    <font>
      <b/>
      <sz val="18"/>
      <name val="Helv"/>
      <family val="0"/>
    </font>
    <font>
      <b/>
      <sz val="14"/>
      <name val="Helv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1"/>
      <name val="Helv"/>
      <family val="0"/>
    </font>
    <font>
      <sz val="11"/>
      <name val="Helv"/>
      <family val="0"/>
    </font>
    <font>
      <b/>
      <sz val="11"/>
      <name val="Geneva"/>
      <family val="0"/>
    </font>
    <font>
      <b/>
      <i/>
      <sz val="11"/>
      <name val="Helv"/>
      <family val="0"/>
    </font>
    <font>
      <b/>
      <i/>
      <u val="single"/>
      <sz val="12"/>
      <color indexed="63"/>
      <name val="Arial"/>
      <family val="2"/>
    </font>
    <font>
      <sz val="12"/>
      <name val="Helv"/>
      <family val="0"/>
    </font>
    <font>
      <sz val="11"/>
      <name val="Helvetica"/>
      <family val="2"/>
    </font>
    <font>
      <b/>
      <sz val="11"/>
      <name val="Helvetica Neue"/>
      <family val="0"/>
    </font>
    <font>
      <sz val="11"/>
      <name val="Helvetica Neue"/>
      <family val="0"/>
    </font>
    <font>
      <sz val="12"/>
      <name val="Helvetica Neue"/>
      <family val="0"/>
    </font>
    <font>
      <b/>
      <sz val="12"/>
      <name val="Helv"/>
      <family val="0"/>
    </font>
    <font>
      <sz val="12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5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right"/>
    </xf>
    <xf numFmtId="5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14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" fontId="15" fillId="0" borderId="11" xfId="0" applyNumberFormat="1" applyFont="1" applyBorder="1" applyAlignment="1">
      <alignment horizontal="right"/>
    </xf>
    <xf numFmtId="0" fontId="15" fillId="0" borderId="12" xfId="0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67" fontId="15" fillId="0" borderId="12" xfId="0" applyNumberFormat="1" applyFont="1" applyBorder="1" applyAlignment="1">
      <alignment horizontal="center"/>
    </xf>
    <xf numFmtId="5" fontId="15" fillId="0" borderId="0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167" fontId="15" fillId="0" borderId="13" xfId="0" applyNumberFormat="1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167" fontId="15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center"/>
    </xf>
    <xf numFmtId="168" fontId="15" fillId="0" borderId="16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7" fontId="15" fillId="0" borderId="0" xfId="0" applyNumberFormat="1" applyFont="1" applyAlignment="1">
      <alignment horizontal="left"/>
    </xf>
    <xf numFmtId="4" fontId="15" fillId="0" borderId="15" xfId="0" applyNumberFormat="1" applyFont="1" applyFill="1" applyBorder="1" applyAlignment="1">
      <alignment horizontal="right"/>
    </xf>
    <xf numFmtId="5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15" fillId="0" borderId="15" xfId="0" applyNumberFormat="1" applyFont="1" applyFill="1" applyBorder="1" applyAlignment="1">
      <alignment horizontal="center"/>
    </xf>
    <xf numFmtId="3" fontId="15" fillId="0" borderId="17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5" fillId="0" borderId="0" xfId="43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center"/>
    </xf>
    <xf numFmtId="168" fontId="15" fillId="0" borderId="0" xfId="0" applyNumberFormat="1" applyFont="1" applyBorder="1" applyAlignment="1">
      <alignment horizontal="right"/>
    </xf>
    <xf numFmtId="0" fontId="16" fillId="0" borderId="14" xfId="0" applyFont="1" applyFill="1" applyBorder="1" applyAlignment="1">
      <alignment/>
    </xf>
    <xf numFmtId="168" fontId="15" fillId="0" borderId="17" xfId="0" applyNumberFormat="1" applyFont="1" applyFill="1" applyBorder="1" applyAlignment="1">
      <alignment horizontal="right"/>
    </xf>
    <xf numFmtId="168" fontId="15" fillId="0" borderId="15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5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 wrapText="1"/>
    </xf>
    <xf numFmtId="0" fontId="15" fillId="0" borderId="17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3" fontId="15" fillId="0" borderId="21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" fontId="15" fillId="0" borderId="14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Continuous"/>
    </xf>
    <xf numFmtId="167" fontId="15" fillId="0" borderId="1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167" fontId="15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15" fillId="0" borderId="16" xfId="0" applyFont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4" xfId="0" applyNumberFormat="1" applyFont="1" applyFill="1" applyBorder="1" applyAlignment="1">
      <alignment horizontal="center"/>
    </xf>
    <xf numFmtId="4" fontId="15" fillId="0" borderId="14" xfId="0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wrapText="1"/>
    </xf>
    <xf numFmtId="44" fontId="16" fillId="0" borderId="14" xfId="43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wrapText="1"/>
    </xf>
    <xf numFmtId="168" fontId="15" fillId="0" borderId="14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/>
    </xf>
    <xf numFmtId="4" fontId="16" fillId="0" borderId="23" xfId="0" applyNumberFormat="1" applyFont="1" applyFill="1" applyBorder="1" applyAlignment="1">
      <alignment horizontal="center"/>
    </xf>
    <xf numFmtId="0" fontId="15" fillId="0" borderId="16" xfId="0" applyFont="1" applyBorder="1" applyAlignment="1">
      <alignment/>
    </xf>
    <xf numFmtId="1" fontId="15" fillId="0" borderId="16" xfId="0" applyNumberFormat="1" applyFont="1" applyBorder="1" applyAlignment="1">
      <alignment horizontal="left"/>
    </xf>
    <xf numFmtId="2" fontId="15" fillId="0" borderId="16" xfId="0" applyNumberFormat="1" applyFont="1" applyBorder="1" applyAlignment="1">
      <alignment horizontal="left"/>
    </xf>
    <xf numFmtId="5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22" fillId="0" borderId="24" xfId="0" applyFont="1" applyBorder="1" applyAlignment="1">
      <alignment horizontal="center" wrapText="1"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44" fontId="0" fillId="0" borderId="14" xfId="0" applyNumberFormat="1" applyFill="1" applyBorder="1" applyAlignment="1">
      <alignment/>
    </xf>
    <xf numFmtId="0" fontId="23" fillId="0" borderId="24" xfId="0" applyFont="1" applyFill="1" applyBorder="1" applyAlignment="1">
      <alignment horizontal="left" wrapText="1"/>
    </xf>
    <xf numFmtId="0" fontId="23" fillId="0" borderId="24" xfId="0" applyFont="1" applyFill="1" applyBorder="1" applyAlignment="1">
      <alignment horizontal="center" wrapText="1"/>
    </xf>
    <xf numFmtId="44" fontId="0" fillId="0" borderId="14" xfId="43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 horizontal="center"/>
    </xf>
    <xf numFmtId="0" fontId="24" fillId="33" borderId="24" xfId="0" applyFont="1" applyFill="1" applyBorder="1" applyAlignment="1">
      <alignment horizontal="left" wrapText="1"/>
    </xf>
    <xf numFmtId="0" fontId="24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 wrapText="1"/>
    </xf>
    <xf numFmtId="0" fontId="24" fillId="0" borderId="24" xfId="0" applyFont="1" applyFill="1" applyBorder="1" applyAlignment="1">
      <alignment wrapText="1"/>
    </xf>
    <xf numFmtId="0" fontId="24" fillId="0" borderId="2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24" fillId="34" borderId="24" xfId="0" applyFont="1" applyFill="1" applyBorder="1" applyAlignment="1">
      <alignment horizontal="center"/>
    </xf>
    <xf numFmtId="0" fontId="24" fillId="34" borderId="24" xfId="0" applyFont="1" applyFill="1" applyBorder="1" applyAlignment="1">
      <alignment wrapText="1"/>
    </xf>
    <xf numFmtId="0" fontId="24" fillId="34" borderId="24" xfId="0" applyFont="1" applyFill="1" applyBorder="1" applyAlignment="1">
      <alignment horizontal="center" wrapText="1"/>
    </xf>
    <xf numFmtId="0" fontId="0" fillId="34" borderId="14" xfId="0" applyFill="1" applyBorder="1" applyAlignment="1">
      <alignment/>
    </xf>
    <xf numFmtId="44" fontId="0" fillId="34" borderId="14" xfId="0" applyNumberFormat="1" applyFill="1" applyBorder="1" applyAlignment="1">
      <alignment/>
    </xf>
    <xf numFmtId="0" fontId="15" fillId="34" borderId="14" xfId="0" applyFont="1" applyFill="1" applyBorder="1" applyAlignment="1">
      <alignment horizontal="center"/>
    </xf>
    <xf numFmtId="168" fontId="15" fillId="34" borderId="17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showGridLines="0" tabSelected="1" zoomScale="80" zoomScaleNormal="80" zoomScalePageLayoutView="0" workbookViewId="0" topLeftCell="A1">
      <selection activeCell="I68" sqref="I68"/>
    </sheetView>
  </sheetViews>
  <sheetFormatPr defaultColWidth="10.75390625" defaultRowHeight="12.75"/>
  <cols>
    <col min="1" max="1" width="6.75390625" style="3" customWidth="1"/>
    <col min="2" max="2" width="50.125" style="4" customWidth="1"/>
    <col min="3" max="3" width="6.25390625" style="3" customWidth="1"/>
    <col min="4" max="4" width="18.50390625" style="6" customWidth="1"/>
    <col min="5" max="5" width="8.75390625" style="107" customWidth="1"/>
    <col min="6" max="6" width="7.125" style="2" customWidth="1"/>
    <col min="7" max="7" width="10.00390625" style="19" customWidth="1"/>
    <col min="8" max="8" width="10.75390625" style="5" customWidth="1"/>
    <col min="9" max="16384" width="10.75390625" style="1" customWidth="1"/>
  </cols>
  <sheetData>
    <row r="1" spans="1:8" s="12" customFormat="1" ht="24.75" customHeight="1">
      <c r="A1" s="15" t="s">
        <v>30</v>
      </c>
      <c r="B1" s="10"/>
      <c r="C1" s="10"/>
      <c r="D1" s="10"/>
      <c r="E1" s="103"/>
      <c r="F1" s="17"/>
      <c r="G1" s="22"/>
      <c r="H1" s="11"/>
    </row>
    <row r="2" spans="1:7" ht="28.5" customHeight="1" thickBot="1">
      <c r="A2" s="14" t="s">
        <v>26</v>
      </c>
      <c r="B2" s="13"/>
      <c r="C2" s="16"/>
      <c r="D2" s="16"/>
      <c r="E2" s="103"/>
      <c r="F2" s="18"/>
      <c r="G2" s="23"/>
    </row>
    <row r="3" spans="1:8" s="29" customFormat="1" ht="15" customHeight="1">
      <c r="A3" s="24" t="s">
        <v>7</v>
      </c>
      <c r="B3" s="25"/>
      <c r="C3" s="24" t="s">
        <v>4</v>
      </c>
      <c r="D3" s="25"/>
      <c r="E3" s="104"/>
      <c r="F3" s="26"/>
      <c r="G3" s="27"/>
      <c r="H3" s="28"/>
    </row>
    <row r="4" spans="1:8" s="29" customFormat="1" ht="13.5" customHeight="1">
      <c r="A4" s="30" t="s">
        <v>8</v>
      </c>
      <c r="B4" s="31"/>
      <c r="C4" s="30" t="s">
        <v>8</v>
      </c>
      <c r="D4" s="32"/>
      <c r="E4" s="105"/>
      <c r="F4" s="33"/>
      <c r="G4" s="34"/>
      <c r="H4" s="28"/>
    </row>
    <row r="5" spans="1:8" s="29" customFormat="1" ht="13.5" customHeight="1">
      <c r="A5" s="30"/>
      <c r="B5" s="35" t="s">
        <v>22</v>
      </c>
      <c r="C5" s="30"/>
      <c r="D5" s="32"/>
      <c r="E5" s="105"/>
      <c r="F5" s="33"/>
      <c r="G5" s="34"/>
      <c r="H5" s="28"/>
    </row>
    <row r="6" spans="1:8" s="29" customFormat="1" ht="13.5" customHeight="1">
      <c r="A6" s="30"/>
      <c r="B6" s="35" t="s">
        <v>32</v>
      </c>
      <c r="C6" s="30"/>
      <c r="D6" s="32"/>
      <c r="E6" s="105"/>
      <c r="F6" s="33"/>
      <c r="G6" s="34"/>
      <c r="H6" s="28"/>
    </row>
    <row r="7" spans="1:8" s="29" customFormat="1" ht="13.5" customHeight="1">
      <c r="A7" s="30"/>
      <c r="B7" s="35" t="s">
        <v>23</v>
      </c>
      <c r="C7" s="35"/>
      <c r="D7" s="36"/>
      <c r="E7" s="105"/>
      <c r="F7" s="33"/>
      <c r="G7" s="34"/>
      <c r="H7" s="28"/>
    </row>
    <row r="8" spans="1:8" s="29" customFormat="1" ht="13.5" customHeight="1">
      <c r="A8" s="30"/>
      <c r="B8" s="35" t="s">
        <v>1</v>
      </c>
      <c r="C8" s="35"/>
      <c r="D8" s="36"/>
      <c r="E8" s="105"/>
      <c r="F8" s="33"/>
      <c r="G8" s="34"/>
      <c r="H8" s="28"/>
    </row>
    <row r="9" spans="1:8" s="29" customFormat="1" ht="13.5" customHeight="1">
      <c r="A9" s="30"/>
      <c r="B9" s="35" t="s">
        <v>24</v>
      </c>
      <c r="C9" s="35" t="s">
        <v>5</v>
      </c>
      <c r="D9" s="37"/>
      <c r="E9" s="105"/>
      <c r="F9" s="33"/>
      <c r="G9" s="34"/>
      <c r="H9" s="28"/>
    </row>
    <row r="10" spans="1:8" s="29" customFormat="1" ht="13.5" customHeight="1">
      <c r="A10" s="30"/>
      <c r="B10" s="35" t="s">
        <v>2</v>
      </c>
      <c r="C10" s="30"/>
      <c r="D10" s="32"/>
      <c r="E10" s="105"/>
      <c r="F10" s="33"/>
      <c r="G10" s="34"/>
      <c r="H10" s="28"/>
    </row>
    <row r="11" spans="1:8" s="29" customFormat="1" ht="15.75" customHeight="1" thickBot="1">
      <c r="A11" s="30"/>
      <c r="B11" s="38"/>
      <c r="C11" s="30"/>
      <c r="D11" s="32"/>
      <c r="E11" s="105"/>
      <c r="F11" s="33"/>
      <c r="G11" s="34"/>
      <c r="H11" s="28"/>
    </row>
    <row r="12" spans="1:8" s="29" customFormat="1" ht="15.75" customHeight="1" thickBot="1">
      <c r="A12" s="30"/>
      <c r="B12" s="94" t="s">
        <v>18</v>
      </c>
      <c r="C12" s="30"/>
      <c r="D12" s="32"/>
      <c r="E12" s="105"/>
      <c r="F12" s="39"/>
      <c r="G12" s="40"/>
      <c r="H12" s="28"/>
    </row>
    <row r="13" spans="1:8" s="29" customFormat="1" ht="15.75" customHeight="1" thickBot="1">
      <c r="A13" s="30"/>
      <c r="B13" s="96" t="s">
        <v>31</v>
      </c>
      <c r="C13" s="30"/>
      <c r="D13" s="41"/>
      <c r="E13" s="105"/>
      <c r="F13" s="39"/>
      <c r="G13" s="40"/>
      <c r="H13" s="28"/>
    </row>
    <row r="14" spans="1:8" s="29" customFormat="1" ht="15.75" customHeight="1" thickBot="1">
      <c r="A14" s="30"/>
      <c r="B14" s="95" t="s">
        <v>16</v>
      </c>
      <c r="C14" s="30"/>
      <c r="D14" s="41"/>
      <c r="E14" s="105"/>
      <c r="F14" s="39"/>
      <c r="G14" s="40"/>
      <c r="H14" s="28"/>
    </row>
    <row r="15" spans="1:8" s="29" customFormat="1" ht="15.75" customHeight="1">
      <c r="A15" s="30"/>
      <c r="B15" s="42"/>
      <c r="C15" s="30"/>
      <c r="D15" s="41"/>
      <c r="E15" s="105"/>
      <c r="F15" s="39"/>
      <c r="G15" s="40"/>
      <c r="H15" s="28"/>
    </row>
    <row r="16" spans="1:8" s="29" customFormat="1" ht="15.75" customHeight="1">
      <c r="A16" s="30"/>
      <c r="B16" s="42"/>
      <c r="C16" s="30"/>
      <c r="D16" s="41"/>
      <c r="E16" s="105"/>
      <c r="F16" s="39"/>
      <c r="G16" s="40"/>
      <c r="H16" s="28"/>
    </row>
    <row r="17" spans="1:8" s="29" customFormat="1" ht="15" customHeight="1" thickBot="1">
      <c r="A17" s="43"/>
      <c r="B17" s="44" t="s">
        <v>3</v>
      </c>
      <c r="C17" s="45" t="s">
        <v>6</v>
      </c>
      <c r="D17" s="46"/>
      <c r="E17" s="106"/>
      <c r="F17" s="47"/>
      <c r="G17" s="48"/>
      <c r="H17" s="28"/>
    </row>
    <row r="18" spans="1:8" s="33" customFormat="1" ht="19.5" customHeight="1" thickTop="1">
      <c r="A18" s="49" t="s">
        <v>25</v>
      </c>
      <c r="B18" s="49" t="s">
        <v>12</v>
      </c>
      <c r="C18" s="49" t="s">
        <v>17</v>
      </c>
      <c r="D18" s="49" t="s">
        <v>19</v>
      </c>
      <c r="E18" s="50" t="s">
        <v>9</v>
      </c>
      <c r="F18" s="49" t="s">
        <v>13</v>
      </c>
      <c r="G18" s="51" t="s">
        <v>10</v>
      </c>
      <c r="H18" s="52"/>
    </row>
    <row r="19" spans="1:8" s="33" customFormat="1" ht="19.5" customHeight="1" thickBot="1">
      <c r="A19" s="53" t="s">
        <v>11</v>
      </c>
      <c r="B19" s="53"/>
      <c r="C19" s="53"/>
      <c r="D19" s="53" t="s">
        <v>20</v>
      </c>
      <c r="E19" s="54" t="s">
        <v>17</v>
      </c>
      <c r="F19" s="53"/>
      <c r="G19" s="55" t="s">
        <v>14</v>
      </c>
      <c r="H19" s="52"/>
    </row>
    <row r="20" spans="1:8" s="33" customFormat="1" ht="18" customHeight="1" thickBot="1" thickTop="1">
      <c r="A20" s="126"/>
      <c r="B20" s="137" t="s">
        <v>21</v>
      </c>
      <c r="D20" s="136"/>
      <c r="E20" s="129"/>
      <c r="F20" s="133"/>
      <c r="G20" s="117"/>
      <c r="H20" s="52"/>
    </row>
    <row r="21" spans="1:8" s="33" customFormat="1" ht="18" customHeight="1" thickBot="1" thickTop="1">
      <c r="A21" s="97"/>
      <c r="B21" s="126" t="s">
        <v>33</v>
      </c>
      <c r="C21" s="98"/>
      <c r="D21" s="99"/>
      <c r="E21" s="72"/>
      <c r="F21" s="92"/>
      <c r="G21" s="93"/>
      <c r="H21" s="52"/>
    </row>
    <row r="22" spans="1:8" s="33" customFormat="1" ht="18" customHeight="1">
      <c r="A22" s="127">
        <v>3400</v>
      </c>
      <c r="B22" s="128" t="s">
        <v>34</v>
      </c>
      <c r="C22" s="127" t="s">
        <v>35</v>
      </c>
      <c r="D22" s="129" t="s">
        <v>36</v>
      </c>
      <c r="E22" s="130">
        <v>43.05</v>
      </c>
      <c r="F22" s="60"/>
      <c r="G22" s="78">
        <f aca="true" t="shared" si="0" ref="G22:G68">SUM(E22*F22)</f>
        <v>0</v>
      </c>
      <c r="H22" s="52"/>
    </row>
    <row r="23" spans="1:8" s="33" customFormat="1" ht="18" customHeight="1">
      <c r="A23" s="127">
        <v>3401</v>
      </c>
      <c r="B23" s="128" t="s">
        <v>37</v>
      </c>
      <c r="C23" s="127" t="s">
        <v>35</v>
      </c>
      <c r="D23" s="129" t="s">
        <v>38</v>
      </c>
      <c r="E23" s="130">
        <v>43.1</v>
      </c>
      <c r="F23" s="60"/>
      <c r="G23" s="78">
        <f t="shared" si="0"/>
        <v>0</v>
      </c>
      <c r="H23" s="52"/>
    </row>
    <row r="24" spans="1:8" s="33" customFormat="1" ht="18" customHeight="1">
      <c r="A24" s="127">
        <v>3402</v>
      </c>
      <c r="B24" s="128" t="s">
        <v>39</v>
      </c>
      <c r="C24" s="127" t="s">
        <v>35</v>
      </c>
      <c r="D24" s="129" t="s">
        <v>40</v>
      </c>
      <c r="E24" s="130">
        <v>42.45</v>
      </c>
      <c r="F24" s="60"/>
      <c r="G24" s="78">
        <f t="shared" si="0"/>
        <v>0</v>
      </c>
      <c r="H24" s="52"/>
    </row>
    <row r="25" spans="1:8" s="33" customFormat="1" ht="18" customHeight="1">
      <c r="A25" s="127">
        <v>3403</v>
      </c>
      <c r="B25" s="128" t="s">
        <v>41</v>
      </c>
      <c r="C25" s="127" t="s">
        <v>35</v>
      </c>
      <c r="D25" s="129" t="s">
        <v>42</v>
      </c>
      <c r="E25" s="130">
        <v>60.3</v>
      </c>
      <c r="F25" s="60"/>
      <c r="G25" s="78">
        <f t="shared" si="0"/>
        <v>0</v>
      </c>
      <c r="H25" s="52"/>
    </row>
    <row r="26" spans="1:8" s="33" customFormat="1" ht="18" customHeight="1">
      <c r="A26" s="127">
        <v>3404</v>
      </c>
      <c r="B26" s="128" t="s">
        <v>43</v>
      </c>
      <c r="C26" s="127" t="s">
        <v>35</v>
      </c>
      <c r="D26" s="129" t="s">
        <v>36</v>
      </c>
      <c r="E26" s="130">
        <v>42.95</v>
      </c>
      <c r="F26" s="60"/>
      <c r="G26" s="78">
        <f t="shared" si="0"/>
        <v>0</v>
      </c>
      <c r="H26" s="52"/>
    </row>
    <row r="27" spans="1:8" s="33" customFormat="1" ht="18" customHeight="1">
      <c r="A27" s="127">
        <v>3405</v>
      </c>
      <c r="B27" s="128" t="s">
        <v>44</v>
      </c>
      <c r="C27" s="127" t="s">
        <v>35</v>
      </c>
      <c r="D27" s="129" t="s">
        <v>45</v>
      </c>
      <c r="E27" s="130">
        <v>47.15</v>
      </c>
      <c r="F27" s="60"/>
      <c r="G27" s="78">
        <f t="shared" si="0"/>
        <v>0</v>
      </c>
      <c r="H27" s="52"/>
    </row>
    <row r="28" spans="1:8" s="33" customFormat="1" ht="18" customHeight="1">
      <c r="A28" s="127">
        <v>3406</v>
      </c>
      <c r="B28" s="128" t="s">
        <v>46</v>
      </c>
      <c r="C28" s="127" t="s">
        <v>35</v>
      </c>
      <c r="D28" s="129" t="s">
        <v>47</v>
      </c>
      <c r="E28" s="130">
        <v>57.35</v>
      </c>
      <c r="F28" s="60"/>
      <c r="G28" s="78">
        <f t="shared" si="0"/>
        <v>0</v>
      </c>
      <c r="H28" s="52"/>
    </row>
    <row r="29" spans="1:8" s="33" customFormat="1" ht="18" customHeight="1">
      <c r="A29" s="127">
        <v>3407</v>
      </c>
      <c r="B29" s="128" t="s">
        <v>48</v>
      </c>
      <c r="C29" s="127" t="s">
        <v>35</v>
      </c>
      <c r="D29" s="129" t="s">
        <v>49</v>
      </c>
      <c r="E29" s="130">
        <v>37.45</v>
      </c>
      <c r="F29" s="60"/>
      <c r="G29" s="78">
        <f t="shared" si="0"/>
        <v>0</v>
      </c>
      <c r="H29" s="52"/>
    </row>
    <row r="30" spans="1:8" s="33" customFormat="1" ht="18" customHeight="1">
      <c r="A30" s="127">
        <v>3409</v>
      </c>
      <c r="B30" s="128" t="s">
        <v>50</v>
      </c>
      <c r="C30" s="127" t="s">
        <v>35</v>
      </c>
      <c r="D30" s="129" t="s">
        <v>45</v>
      </c>
      <c r="E30" s="130">
        <v>46.45</v>
      </c>
      <c r="F30" s="60"/>
      <c r="G30" s="78">
        <f t="shared" si="0"/>
        <v>0</v>
      </c>
      <c r="H30" s="52"/>
    </row>
    <row r="31" spans="1:8" s="33" customFormat="1" ht="18" customHeight="1">
      <c r="A31" s="127">
        <v>3410</v>
      </c>
      <c r="B31" s="131" t="s">
        <v>51</v>
      </c>
      <c r="C31" s="127" t="s">
        <v>35</v>
      </c>
      <c r="D31" s="129" t="s">
        <v>47</v>
      </c>
      <c r="E31" s="130">
        <v>59.05</v>
      </c>
      <c r="F31" s="60"/>
      <c r="G31" s="78">
        <f t="shared" si="0"/>
        <v>0</v>
      </c>
      <c r="H31" s="52"/>
    </row>
    <row r="32" spans="1:8" s="33" customFormat="1" ht="18" customHeight="1" thickBot="1">
      <c r="A32" s="127">
        <v>3411</v>
      </c>
      <c r="B32" s="131" t="s">
        <v>52</v>
      </c>
      <c r="C32" s="127" t="s">
        <v>35</v>
      </c>
      <c r="D32" s="129" t="s">
        <v>53</v>
      </c>
      <c r="E32" s="130">
        <v>40</v>
      </c>
      <c r="F32" s="100"/>
      <c r="G32" s="78">
        <f t="shared" si="0"/>
        <v>0</v>
      </c>
      <c r="H32" s="52"/>
    </row>
    <row r="33" spans="1:8" s="33" customFormat="1" ht="15" thickBot="1" thickTop="1">
      <c r="A33" s="127">
        <v>3412</v>
      </c>
      <c r="B33" s="131" t="s">
        <v>54</v>
      </c>
      <c r="C33" s="127" t="s">
        <v>35</v>
      </c>
      <c r="D33" s="129" t="s">
        <v>55</v>
      </c>
      <c r="E33" s="130">
        <v>62.35</v>
      </c>
      <c r="F33" s="134"/>
      <c r="G33" s="78">
        <f t="shared" si="0"/>
        <v>0</v>
      </c>
      <c r="H33" s="52"/>
    </row>
    <row r="34" spans="1:8" s="33" customFormat="1" ht="18" customHeight="1" thickTop="1">
      <c r="A34" s="56"/>
      <c r="B34" s="116"/>
      <c r="C34" s="56"/>
      <c r="D34" s="58"/>
      <c r="E34" s="102"/>
      <c r="F34" s="60"/>
      <c r="G34" s="78">
        <f t="shared" si="0"/>
        <v>0</v>
      </c>
      <c r="H34" s="52"/>
    </row>
    <row r="35" spans="1:8" s="33" customFormat="1" ht="18" customHeight="1">
      <c r="A35" s="56"/>
      <c r="B35" s="126" t="s">
        <v>56</v>
      </c>
      <c r="C35" s="56"/>
      <c r="D35" s="118"/>
      <c r="E35" s="115"/>
      <c r="F35" s="60"/>
      <c r="G35" s="78">
        <f t="shared" si="0"/>
        <v>0</v>
      </c>
      <c r="H35" s="52"/>
    </row>
    <row r="36" spans="1:8" s="33" customFormat="1" ht="18" customHeight="1">
      <c r="A36" s="132">
        <v>4327</v>
      </c>
      <c r="B36" s="128" t="s">
        <v>57</v>
      </c>
      <c r="C36" s="132" t="s">
        <v>58</v>
      </c>
      <c r="D36" s="129" t="s">
        <v>59</v>
      </c>
      <c r="E36" s="133">
        <v>26.1</v>
      </c>
      <c r="F36" s="60"/>
      <c r="G36" s="78">
        <f t="shared" si="0"/>
        <v>0</v>
      </c>
      <c r="H36" s="52"/>
    </row>
    <row r="37" spans="1:8" s="33" customFormat="1" ht="18" customHeight="1">
      <c r="A37" s="56"/>
      <c r="B37" s="114"/>
      <c r="C37" s="56"/>
      <c r="D37" s="58"/>
      <c r="E37" s="102"/>
      <c r="F37" s="60"/>
      <c r="G37" s="78">
        <f t="shared" si="0"/>
        <v>0</v>
      </c>
      <c r="H37" s="52"/>
    </row>
    <row r="38" spans="1:8" s="33" customFormat="1" ht="18" customHeight="1">
      <c r="A38" s="135"/>
      <c r="B38" s="135"/>
      <c r="C38" s="135"/>
      <c r="D38" s="135"/>
      <c r="E38" s="135"/>
      <c r="F38" s="60"/>
      <c r="G38" s="78">
        <f t="shared" si="0"/>
        <v>0</v>
      </c>
      <c r="H38" s="52"/>
    </row>
    <row r="39" spans="1:8" s="33" customFormat="1" ht="18" customHeight="1">
      <c r="A39" s="126"/>
      <c r="B39" s="137" t="s">
        <v>60</v>
      </c>
      <c r="D39" s="136"/>
      <c r="E39" s="129"/>
      <c r="F39" s="133"/>
      <c r="G39" s="78">
        <f t="shared" si="0"/>
        <v>0</v>
      </c>
      <c r="H39" s="52"/>
    </row>
    <row r="40" spans="1:8" s="33" customFormat="1" ht="15">
      <c r="A40" s="119"/>
      <c r="B40" s="126" t="s">
        <v>61</v>
      </c>
      <c r="C40" s="56"/>
      <c r="D40" s="118"/>
      <c r="E40" s="120"/>
      <c r="F40" s="60"/>
      <c r="G40" s="78">
        <f t="shared" si="0"/>
        <v>0</v>
      </c>
      <c r="H40" s="52"/>
    </row>
    <row r="41" spans="1:8" s="33" customFormat="1" ht="15">
      <c r="A41" s="136">
        <v>6038</v>
      </c>
      <c r="B41" s="138" t="s">
        <v>62</v>
      </c>
      <c r="C41" s="136" t="s">
        <v>63</v>
      </c>
      <c r="D41" s="129" t="s">
        <v>64</v>
      </c>
      <c r="E41" s="130">
        <v>6.45</v>
      </c>
      <c r="F41" s="60"/>
      <c r="G41" s="78">
        <f t="shared" si="0"/>
        <v>0</v>
      </c>
      <c r="H41" s="52"/>
    </row>
    <row r="42" spans="1:8" s="33" customFormat="1" ht="18" customHeight="1">
      <c r="A42" s="119"/>
      <c r="B42" s="91"/>
      <c r="C42" s="56"/>
      <c r="D42" s="118"/>
      <c r="E42" s="120"/>
      <c r="F42" s="60"/>
      <c r="G42" s="78">
        <f t="shared" si="0"/>
        <v>0</v>
      </c>
      <c r="H42" s="52"/>
    </row>
    <row r="43" spans="1:8" s="33" customFormat="1" ht="18" customHeight="1">
      <c r="A43" s="119"/>
      <c r="B43" s="126" t="s">
        <v>65</v>
      </c>
      <c r="C43" s="56"/>
      <c r="D43" s="118"/>
      <c r="E43" s="120"/>
      <c r="F43" s="60"/>
      <c r="G43" s="78">
        <f t="shared" si="0"/>
        <v>0</v>
      </c>
      <c r="H43" s="52"/>
    </row>
    <row r="44" spans="1:8" s="33" customFormat="1" ht="18" customHeight="1">
      <c r="A44" s="127">
        <v>6200</v>
      </c>
      <c r="B44" s="131" t="s">
        <v>66</v>
      </c>
      <c r="C44" s="127" t="s">
        <v>63</v>
      </c>
      <c r="D44" s="129" t="s">
        <v>67</v>
      </c>
      <c r="E44" s="130">
        <v>40.85</v>
      </c>
      <c r="F44" s="60"/>
      <c r="G44" s="78">
        <f t="shared" si="0"/>
        <v>0</v>
      </c>
      <c r="H44" s="52"/>
    </row>
    <row r="45" spans="1:8" s="33" customFormat="1" ht="18" customHeight="1">
      <c r="A45" s="56"/>
      <c r="B45" s="91"/>
      <c r="C45" s="56"/>
      <c r="D45" s="118"/>
      <c r="E45" s="120"/>
      <c r="F45" s="60"/>
      <c r="G45" s="78">
        <f t="shared" si="0"/>
        <v>0</v>
      </c>
      <c r="H45" s="52"/>
    </row>
    <row r="46" spans="1:8" s="33" customFormat="1" ht="18" customHeight="1">
      <c r="A46" s="56"/>
      <c r="B46" s="126" t="s">
        <v>70</v>
      </c>
      <c r="C46" s="56"/>
      <c r="D46" s="118"/>
      <c r="E46" s="120"/>
      <c r="F46" s="60"/>
      <c r="G46" s="78">
        <f t="shared" si="0"/>
        <v>0</v>
      </c>
      <c r="H46" s="52"/>
    </row>
    <row r="47" spans="1:8" s="33" customFormat="1" ht="18" customHeight="1">
      <c r="A47" s="136">
        <v>6362</v>
      </c>
      <c r="B47" s="139" t="s">
        <v>68</v>
      </c>
      <c r="C47" s="136" t="s">
        <v>63</v>
      </c>
      <c r="D47" s="129" t="s">
        <v>69</v>
      </c>
      <c r="E47" s="130">
        <v>104.5</v>
      </c>
      <c r="F47" s="60"/>
      <c r="G47" s="78">
        <f t="shared" si="0"/>
        <v>0</v>
      </c>
      <c r="H47" s="52"/>
    </row>
    <row r="48" spans="1:8" s="33" customFormat="1" ht="18" customHeight="1">
      <c r="A48" s="127">
        <v>6387</v>
      </c>
      <c r="B48" s="131" t="s">
        <v>71</v>
      </c>
      <c r="C48" s="127" t="s">
        <v>63</v>
      </c>
      <c r="D48" s="129" t="s">
        <v>72</v>
      </c>
      <c r="E48" s="130">
        <v>16.05</v>
      </c>
      <c r="F48" s="60"/>
      <c r="G48" s="78">
        <f t="shared" si="0"/>
        <v>0</v>
      </c>
      <c r="H48" s="52"/>
    </row>
    <row r="49" spans="1:8" s="33" customFormat="1" ht="18" customHeight="1">
      <c r="A49" s="56"/>
      <c r="B49" s="116"/>
      <c r="C49" s="56"/>
      <c r="D49" s="58"/>
      <c r="E49" s="102"/>
      <c r="F49" s="60"/>
      <c r="G49" s="78">
        <f t="shared" si="0"/>
        <v>0</v>
      </c>
      <c r="H49" s="52"/>
    </row>
    <row r="50" spans="1:8" s="33" customFormat="1" ht="18" customHeight="1">
      <c r="A50" s="56"/>
      <c r="B50" s="126" t="s">
        <v>73</v>
      </c>
      <c r="C50" s="56"/>
      <c r="D50" s="56"/>
      <c r="E50" s="120"/>
      <c r="F50" s="60"/>
      <c r="G50" s="78">
        <f t="shared" si="0"/>
        <v>0</v>
      </c>
      <c r="H50" s="52"/>
    </row>
    <row r="51" spans="1:8" s="33" customFormat="1" ht="18" customHeight="1">
      <c r="A51" s="127">
        <v>6607</v>
      </c>
      <c r="B51" s="128" t="s">
        <v>74</v>
      </c>
      <c r="C51" s="127"/>
      <c r="D51" s="129" t="s">
        <v>75</v>
      </c>
      <c r="E51" s="130">
        <v>60.5</v>
      </c>
      <c r="F51" s="60"/>
      <c r="G51" s="78">
        <f t="shared" si="0"/>
        <v>0</v>
      </c>
      <c r="H51" s="52"/>
    </row>
    <row r="52" spans="1:8" s="33" customFormat="1" ht="18" customHeight="1">
      <c r="A52" s="127">
        <v>6614</v>
      </c>
      <c r="B52" s="131" t="s">
        <v>76</v>
      </c>
      <c r="C52" s="127" t="s">
        <v>35</v>
      </c>
      <c r="D52" s="129" t="s">
        <v>77</v>
      </c>
      <c r="E52" s="130">
        <v>54.25</v>
      </c>
      <c r="F52" s="60"/>
      <c r="G52" s="78">
        <f t="shared" si="0"/>
        <v>0</v>
      </c>
      <c r="H52" s="52"/>
    </row>
    <row r="53" spans="1:8" s="33" customFormat="1" ht="18" customHeight="1">
      <c r="A53" s="127">
        <v>6618</v>
      </c>
      <c r="B53" s="131" t="s">
        <v>78</v>
      </c>
      <c r="C53" s="127" t="s">
        <v>63</v>
      </c>
      <c r="D53" s="129" t="s">
        <v>79</v>
      </c>
      <c r="E53" s="130">
        <v>28.75</v>
      </c>
      <c r="F53" s="60"/>
      <c r="G53" s="78">
        <f t="shared" si="0"/>
        <v>0</v>
      </c>
      <c r="H53" s="52"/>
    </row>
    <row r="54" spans="1:8" s="33" customFormat="1" ht="18" customHeight="1">
      <c r="A54" s="56"/>
      <c r="B54" s="91"/>
      <c r="C54" s="56"/>
      <c r="D54" s="118"/>
      <c r="E54" s="120"/>
      <c r="F54" s="60"/>
      <c r="G54" s="78">
        <f t="shared" si="0"/>
        <v>0</v>
      </c>
      <c r="H54" s="52"/>
    </row>
    <row r="55" spans="1:8" s="33" customFormat="1" ht="18" customHeight="1">
      <c r="A55" s="56"/>
      <c r="B55" s="126" t="s">
        <v>80</v>
      </c>
      <c r="C55" s="56"/>
      <c r="D55" s="58"/>
      <c r="E55" s="102"/>
      <c r="F55" s="60"/>
      <c r="G55" s="78">
        <f t="shared" si="0"/>
        <v>0</v>
      </c>
      <c r="H55" s="52"/>
    </row>
    <row r="56" spans="1:8" s="33" customFormat="1" ht="30.75">
      <c r="A56" s="127">
        <v>6730</v>
      </c>
      <c r="B56" s="131" t="s">
        <v>81</v>
      </c>
      <c r="C56" s="127"/>
      <c r="D56" s="129" t="s">
        <v>82</v>
      </c>
      <c r="E56" s="130">
        <v>34.45</v>
      </c>
      <c r="F56" s="60"/>
      <c r="G56" s="78">
        <f t="shared" si="0"/>
        <v>0</v>
      </c>
      <c r="H56" s="52"/>
    </row>
    <row r="57" spans="1:8" s="33" customFormat="1" ht="13.5">
      <c r="A57" s="56"/>
      <c r="B57" s="91"/>
      <c r="C57" s="56"/>
      <c r="D57" s="118"/>
      <c r="E57" s="120"/>
      <c r="F57" s="60"/>
      <c r="G57" s="78">
        <f t="shared" si="0"/>
        <v>0</v>
      </c>
      <c r="H57" s="52"/>
    </row>
    <row r="58" spans="1:8" s="33" customFormat="1" ht="15.75" customHeight="1">
      <c r="A58" s="56"/>
      <c r="B58" s="126" t="s">
        <v>83</v>
      </c>
      <c r="C58" s="56"/>
      <c r="D58" s="118"/>
      <c r="E58" s="120"/>
      <c r="F58" s="60"/>
      <c r="G58" s="78">
        <f t="shared" si="0"/>
        <v>0</v>
      </c>
      <c r="H58" s="52"/>
    </row>
    <row r="59" spans="1:8" s="33" customFormat="1" ht="30.75">
      <c r="A59" s="136">
        <v>6800</v>
      </c>
      <c r="B59" s="139" t="s">
        <v>84</v>
      </c>
      <c r="C59" s="136" t="s">
        <v>85</v>
      </c>
      <c r="D59" s="129" t="s">
        <v>86</v>
      </c>
      <c r="E59" s="130">
        <v>10.9</v>
      </c>
      <c r="F59" s="60"/>
      <c r="G59" s="78">
        <f t="shared" si="0"/>
        <v>0</v>
      </c>
      <c r="H59" s="52"/>
    </row>
    <row r="60" spans="1:8" s="33" customFormat="1" ht="30.75">
      <c r="A60" s="136">
        <v>6801</v>
      </c>
      <c r="B60" s="139" t="s">
        <v>87</v>
      </c>
      <c r="C60" s="140" t="s">
        <v>88</v>
      </c>
      <c r="D60" s="129" t="s">
        <v>89</v>
      </c>
      <c r="E60" s="130">
        <v>16.05</v>
      </c>
      <c r="F60" s="60"/>
      <c r="G60" s="78">
        <f t="shared" si="0"/>
        <v>0</v>
      </c>
      <c r="H60" s="52"/>
    </row>
    <row r="61" spans="1:8" s="33" customFormat="1" ht="15">
      <c r="A61" s="143">
        <v>6809</v>
      </c>
      <c r="B61" s="144" t="s">
        <v>99</v>
      </c>
      <c r="C61" s="145" t="s">
        <v>100</v>
      </c>
      <c r="D61" s="146" t="s">
        <v>101</v>
      </c>
      <c r="E61" s="147">
        <v>11.35</v>
      </c>
      <c r="F61" s="148"/>
      <c r="G61" s="149">
        <f t="shared" si="0"/>
        <v>0</v>
      </c>
      <c r="H61" s="52"/>
    </row>
    <row r="62" spans="1:8" s="33" customFormat="1" ht="15">
      <c r="A62" s="136">
        <v>6810</v>
      </c>
      <c r="B62" s="139" t="s">
        <v>90</v>
      </c>
      <c r="C62" s="136" t="s">
        <v>58</v>
      </c>
      <c r="D62" s="129" t="s">
        <v>91</v>
      </c>
      <c r="E62" s="130">
        <v>2.85</v>
      </c>
      <c r="F62" s="60"/>
      <c r="G62" s="78">
        <f t="shared" si="0"/>
        <v>0</v>
      </c>
      <c r="H62" s="52"/>
    </row>
    <row r="63" spans="1:8" s="33" customFormat="1" ht="13.5">
      <c r="A63" s="127">
        <v>6811</v>
      </c>
      <c r="B63" s="128" t="s">
        <v>92</v>
      </c>
      <c r="C63" s="127" t="s">
        <v>63</v>
      </c>
      <c r="D63" s="129" t="s">
        <v>93</v>
      </c>
      <c r="E63" s="130">
        <v>1.6</v>
      </c>
      <c r="F63" s="60"/>
      <c r="G63" s="78">
        <f t="shared" si="0"/>
        <v>0</v>
      </c>
      <c r="H63" s="52"/>
    </row>
    <row r="64" spans="1:8" s="70" customFormat="1" ht="27.75">
      <c r="A64" s="127">
        <v>6818</v>
      </c>
      <c r="B64" s="131" t="s">
        <v>94</v>
      </c>
      <c r="C64" s="127" t="s">
        <v>95</v>
      </c>
      <c r="D64" s="129" t="s">
        <v>96</v>
      </c>
      <c r="E64" s="130">
        <v>43.75</v>
      </c>
      <c r="F64" s="82"/>
      <c r="G64" s="78">
        <f t="shared" si="0"/>
        <v>0</v>
      </c>
      <c r="H64" s="69"/>
    </row>
    <row r="65" spans="1:8" s="70" customFormat="1" ht="18" customHeight="1">
      <c r="A65" s="56"/>
      <c r="B65" s="110"/>
      <c r="C65" s="58"/>
      <c r="D65" s="111"/>
      <c r="E65" s="112"/>
      <c r="F65" s="82"/>
      <c r="G65" s="78">
        <f t="shared" si="0"/>
        <v>0</v>
      </c>
      <c r="H65" s="69"/>
    </row>
    <row r="66" spans="1:8" s="29" customFormat="1" ht="18" customHeight="1">
      <c r="A66" s="113"/>
      <c r="B66" s="58" t="s">
        <v>0</v>
      </c>
      <c r="C66" s="56"/>
      <c r="D66" s="56"/>
      <c r="E66" s="58"/>
      <c r="F66" s="82"/>
      <c r="G66" s="78">
        <f t="shared" si="0"/>
        <v>0</v>
      </c>
      <c r="H66" s="28"/>
    </row>
    <row r="67" spans="1:8" s="29" customFormat="1" ht="18" customHeight="1">
      <c r="A67" s="56"/>
      <c r="B67" s="77"/>
      <c r="C67" s="58"/>
      <c r="D67" s="56"/>
      <c r="E67" s="112"/>
      <c r="F67" s="82"/>
      <c r="G67" s="78">
        <f t="shared" si="0"/>
        <v>0</v>
      </c>
      <c r="H67" s="28"/>
    </row>
    <row r="68" spans="1:8" s="29" customFormat="1" ht="18" customHeight="1">
      <c r="A68" s="56"/>
      <c r="B68" s="77"/>
      <c r="C68" s="58"/>
      <c r="D68" s="56"/>
      <c r="E68" s="112"/>
      <c r="F68" s="82"/>
      <c r="G68" s="78">
        <f t="shared" si="0"/>
        <v>0</v>
      </c>
      <c r="H68" s="28"/>
    </row>
    <row r="69" spans="1:8" s="29" customFormat="1" ht="18" customHeight="1" thickBot="1">
      <c r="A69" s="57"/>
      <c r="B69" s="80"/>
      <c r="C69" s="81"/>
      <c r="D69" s="57"/>
      <c r="E69" s="68" t="s">
        <v>28</v>
      </c>
      <c r="F69" s="71" t="s">
        <v>29</v>
      </c>
      <c r="G69" s="79">
        <f>SUM(G22:G68)</f>
        <v>0</v>
      </c>
      <c r="H69" s="28"/>
    </row>
    <row r="70" spans="1:8" s="29" customFormat="1" ht="15" customHeight="1">
      <c r="A70" s="30"/>
      <c r="B70" s="59"/>
      <c r="C70" s="30"/>
      <c r="D70" s="73"/>
      <c r="E70" s="74"/>
      <c r="F70" s="75"/>
      <c r="G70" s="76"/>
      <c r="H70" s="28"/>
    </row>
    <row r="71" spans="1:8" s="84" customFormat="1" ht="15" customHeight="1">
      <c r="A71" s="141"/>
      <c r="B71" s="141"/>
      <c r="C71" s="141"/>
      <c r="D71" s="141"/>
      <c r="E71" s="141"/>
      <c r="F71" s="141"/>
      <c r="G71" s="141"/>
      <c r="H71" s="83"/>
    </row>
    <row r="72" spans="1:8" s="84" customFormat="1" ht="15" customHeight="1">
      <c r="A72" s="141"/>
      <c r="B72" s="141"/>
      <c r="C72" s="73"/>
      <c r="D72" s="85"/>
      <c r="E72" s="86"/>
      <c r="F72" s="61"/>
      <c r="G72" s="87"/>
      <c r="H72" s="83"/>
    </row>
    <row r="73" spans="1:14" s="125" customFormat="1" ht="16.5" customHeight="1" thickBot="1">
      <c r="A73" s="109" t="s">
        <v>97</v>
      </c>
      <c r="B73" s="121"/>
      <c r="C73" s="39"/>
      <c r="D73" s="122" t="s">
        <v>98</v>
      </c>
      <c r="E73" s="123"/>
      <c r="F73" s="64"/>
      <c r="G73" s="65"/>
      <c r="H73" s="124"/>
      <c r="I73" s="42"/>
      <c r="J73" s="42"/>
      <c r="K73" s="42"/>
      <c r="L73" s="42"/>
      <c r="M73" s="42"/>
      <c r="N73" s="42"/>
    </row>
    <row r="74" spans="1:8" s="84" customFormat="1" ht="15" customHeight="1">
      <c r="A74" s="61"/>
      <c r="B74" s="101"/>
      <c r="C74" s="61"/>
      <c r="D74" s="88"/>
      <c r="E74" s="61"/>
      <c r="F74" s="61"/>
      <c r="G74" s="87"/>
      <c r="H74" s="83"/>
    </row>
    <row r="75" spans="1:8" s="84" customFormat="1" ht="15" customHeight="1">
      <c r="A75" s="61"/>
      <c r="B75" s="101"/>
      <c r="C75" s="61"/>
      <c r="D75" s="88"/>
      <c r="E75" s="61"/>
      <c r="F75" s="61"/>
      <c r="G75" s="87"/>
      <c r="H75" s="83"/>
    </row>
    <row r="76" spans="1:8" s="84" customFormat="1" ht="15" customHeight="1">
      <c r="A76" s="142"/>
      <c r="B76" s="142"/>
      <c r="C76" s="61"/>
      <c r="D76" s="89"/>
      <c r="E76" s="90"/>
      <c r="F76" s="61"/>
      <c r="G76" s="87"/>
      <c r="H76" s="83"/>
    </row>
    <row r="77" spans="1:8" s="29" customFormat="1" ht="15" customHeight="1" thickBot="1">
      <c r="A77" s="109" t="s">
        <v>15</v>
      </c>
      <c r="B77" s="62"/>
      <c r="C77" s="30"/>
      <c r="D77" s="63" t="s">
        <v>27</v>
      </c>
      <c r="E77" s="63"/>
      <c r="F77" s="64"/>
      <c r="G77" s="65">
        <f>SUM(G22:G69)</f>
        <v>0</v>
      </c>
      <c r="H77" s="28"/>
    </row>
    <row r="78" spans="1:8" s="29" customFormat="1" ht="30" customHeight="1">
      <c r="A78" s="66"/>
      <c r="B78" s="59"/>
      <c r="C78" s="30"/>
      <c r="D78" s="41"/>
      <c r="E78" s="67"/>
      <c r="F78" s="39"/>
      <c r="G78" s="61"/>
      <c r="H78" s="28"/>
    </row>
    <row r="79" ht="15" customHeight="1"/>
    <row r="80" spans="1:5" ht="15" customHeight="1">
      <c r="A80" s="8"/>
      <c r="C80" s="3" t="s">
        <v>8</v>
      </c>
      <c r="D80" s="6" t="s">
        <v>8</v>
      </c>
      <c r="E80" s="108"/>
    </row>
    <row r="81" spans="1:4" ht="13.5">
      <c r="A81" s="8"/>
      <c r="B81" s="7"/>
      <c r="C81" s="7"/>
      <c r="D81" s="1"/>
    </row>
    <row r="82" spans="1:7" ht="13.5">
      <c r="A82" s="9"/>
      <c r="E82" s="108"/>
      <c r="G82" s="20"/>
    </row>
    <row r="83" spans="1:7" s="7" customFormat="1" ht="13.5">
      <c r="A83" s="8"/>
      <c r="D83" s="1"/>
      <c r="E83" s="108"/>
      <c r="F83" s="2"/>
      <c r="G83" s="21"/>
    </row>
    <row r="84" spans="1:7" s="7" customFormat="1" ht="13.5">
      <c r="A84" s="8"/>
      <c r="D84" s="1"/>
      <c r="E84" s="108"/>
      <c r="F84" s="2"/>
      <c r="G84" s="21"/>
    </row>
    <row r="85" spans="1:7" s="7" customFormat="1" ht="13.5">
      <c r="A85" s="8"/>
      <c r="D85" s="1"/>
      <c r="E85" s="108"/>
      <c r="F85" s="2"/>
      <c r="G85" s="21"/>
    </row>
    <row r="86" spans="1:7" s="7" customFormat="1" ht="13.5">
      <c r="A86" s="8"/>
      <c r="D86" s="1"/>
      <c r="E86" s="108"/>
      <c r="F86" s="2"/>
      <c r="G86" s="21"/>
    </row>
    <row r="87" spans="1:7" s="7" customFormat="1" ht="13.5">
      <c r="A87" s="8"/>
      <c r="D87" s="1"/>
      <c r="E87" s="108"/>
      <c r="F87" s="2"/>
      <c r="G87" s="21"/>
    </row>
    <row r="88" spans="1:7" s="7" customFormat="1" ht="13.5">
      <c r="A88" s="8"/>
      <c r="D88" s="1"/>
      <c r="E88" s="108"/>
      <c r="F88" s="2"/>
      <c r="G88" s="21"/>
    </row>
    <row r="89" spans="1:7" s="7" customFormat="1" ht="13.5">
      <c r="A89" s="8"/>
      <c r="D89" s="1"/>
      <c r="E89" s="108"/>
      <c r="F89" s="2"/>
      <c r="G89" s="21"/>
    </row>
    <row r="90" spans="1:7" s="7" customFormat="1" ht="13.5">
      <c r="A90" s="8"/>
      <c r="D90" s="1"/>
      <c r="E90" s="108"/>
      <c r="F90" s="2"/>
      <c r="G90" s="21"/>
    </row>
    <row r="91" spans="1:7" s="7" customFormat="1" ht="13.5">
      <c r="A91" s="8"/>
      <c r="D91" s="1"/>
      <c r="E91" s="108"/>
      <c r="F91" s="2"/>
      <c r="G91" s="21"/>
    </row>
    <row r="92" spans="1:7" s="7" customFormat="1" ht="13.5">
      <c r="A92" s="8"/>
      <c r="D92" s="1"/>
      <c r="E92" s="108"/>
      <c r="F92" s="2"/>
      <c r="G92" s="21"/>
    </row>
    <row r="93" spans="1:7" s="7" customFormat="1" ht="13.5">
      <c r="A93" s="8"/>
      <c r="D93" s="1"/>
      <c r="E93" s="108"/>
      <c r="F93" s="2"/>
      <c r="G93" s="21"/>
    </row>
    <row r="94" spans="1:7" s="7" customFormat="1" ht="13.5">
      <c r="A94" s="8"/>
      <c r="D94" s="1"/>
      <c r="E94" s="108"/>
      <c r="F94" s="2"/>
      <c r="G94" s="21"/>
    </row>
    <row r="95" spans="1:7" s="7" customFormat="1" ht="13.5">
      <c r="A95" s="8"/>
      <c r="D95" s="1"/>
      <c r="E95" s="108"/>
      <c r="F95" s="2"/>
      <c r="G95" s="21"/>
    </row>
  </sheetData>
  <sheetProtection/>
  <mergeCells count="3">
    <mergeCell ref="A71:G71"/>
    <mergeCell ref="A72:B72"/>
    <mergeCell ref="A76:B76"/>
  </mergeCells>
  <printOptions horizontalCentered="1"/>
  <pageMargins left="0" right="0" top="0" bottom="0.5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pmckim</cp:lastModifiedBy>
  <cp:lastPrinted>2019-03-19T15:49:25Z</cp:lastPrinted>
  <dcterms:created xsi:type="dcterms:W3CDTF">2002-04-19T17:27:26Z</dcterms:created>
  <dcterms:modified xsi:type="dcterms:W3CDTF">2019-04-23T16:11:10Z</dcterms:modified>
  <cp:category/>
  <cp:version/>
  <cp:contentType/>
  <cp:contentStatus/>
</cp:coreProperties>
</file>