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" yWindow="4032" windowWidth="11520" windowHeight="3516" activeTab="0"/>
  </bookViews>
  <sheets>
    <sheet name="PO" sheetId="1" r:id="rId1"/>
  </sheets>
  <definedNames>
    <definedName name="_xlnm.Print_Area" localSheetId="0">'PO'!$A$1:$G$157</definedName>
  </definedNames>
  <calcPr fullCalcOnLoad="1"/>
</workbook>
</file>

<file path=xl/sharedStrings.xml><?xml version="1.0" encoding="utf-8"?>
<sst xmlns="http://schemas.openxmlformats.org/spreadsheetml/2006/main" count="290" uniqueCount="217">
  <si>
    <t>6510 North 54th Street</t>
  </si>
  <si>
    <t>Tampa, FL 33610</t>
  </si>
  <si>
    <t>Orders may be emailed: orders@pyramidsp.com</t>
  </si>
  <si>
    <t>Customer Service: customerservice@pyramidsp.com</t>
  </si>
  <si>
    <t>Extension</t>
  </si>
  <si>
    <t>Fax:  813-621-7688</t>
  </si>
  <si>
    <t>Description</t>
  </si>
  <si>
    <t>Unit</t>
  </si>
  <si>
    <t>Quantity</t>
  </si>
  <si>
    <t>PURCHASE ORDER</t>
  </si>
  <si>
    <t>Unit</t>
  </si>
  <si>
    <t xml:space="preserve">TEC </t>
  </si>
  <si>
    <t>Price/</t>
  </si>
  <si>
    <t>Price</t>
  </si>
  <si>
    <t>#</t>
  </si>
  <si>
    <t>PYRAMID SCHOOL PRODUCTS</t>
  </si>
  <si>
    <t>Authorized Signature:</t>
  </si>
  <si>
    <t>NOTE:  $25.00 minimum purchase on all orders.</t>
  </si>
  <si>
    <t>SHIP TO:</t>
  </si>
  <si>
    <t>BILL TO:</t>
  </si>
  <si>
    <t>CATEGORY 3: CLASSROOM PAPER, SUPPLIES &amp; ART SUPPLIES</t>
  </si>
  <si>
    <t xml:space="preserve">DATE:    </t>
  </si>
  <si>
    <t>Model/</t>
  </si>
  <si>
    <t>Stock #</t>
  </si>
  <si>
    <t>P.O. #</t>
  </si>
  <si>
    <t>VENDOR:</t>
  </si>
  <si>
    <t xml:space="preserve"> </t>
  </si>
  <si>
    <t xml:space="preserve">Date: </t>
  </si>
  <si>
    <t>PO</t>
  </si>
  <si>
    <t>Total</t>
  </si>
  <si>
    <t>NON-BID ITEMS</t>
  </si>
  <si>
    <t>Web: www.pyramidscatalog.com</t>
  </si>
  <si>
    <t>Phone:  800-792-2644/Customer Service: x248</t>
  </si>
  <si>
    <t>Misc Class Supplies</t>
  </si>
  <si>
    <t>ea</t>
  </si>
  <si>
    <t>CALIFONE #3068AV-10</t>
  </si>
  <si>
    <t>Chalk,Board,Erase</t>
  </si>
  <si>
    <t>Chalkboard Eraser , 5x2" noiseless, latex foam, chamois back</t>
  </si>
  <si>
    <t>LEONARD #74505</t>
  </si>
  <si>
    <t>Markers</t>
  </si>
  <si>
    <r>
      <t>Markers,</t>
    </r>
    <r>
      <rPr>
        <b/>
        <sz val="10"/>
        <rFont val="Helv"/>
        <family val="0"/>
      </rPr>
      <t xml:space="preserve"> Dixon's RediSharp</t>
    </r>
    <r>
      <rPr>
        <sz val="10"/>
        <rFont val="Helv"/>
        <family val="0"/>
      </rPr>
      <t xml:space="preserve"> Plus perm. Odorless, FINE pt, cert, ASTM non-tox, 4/set</t>
    </r>
  </si>
  <si>
    <t>4/set</t>
  </si>
  <si>
    <r>
      <t xml:space="preserve">Markers, </t>
    </r>
    <r>
      <rPr>
        <b/>
        <sz val="10"/>
        <rFont val="Helv"/>
        <family val="0"/>
      </rPr>
      <t>Sharpie</t>
    </r>
    <r>
      <rPr>
        <sz val="10"/>
        <rFont val="Helv"/>
        <family val="0"/>
      </rPr>
      <t xml:space="preserve"> Extra Fine Point, </t>
    </r>
    <r>
      <rPr>
        <b/>
        <sz val="10"/>
        <rFont val="Helv"/>
        <family val="0"/>
      </rPr>
      <t>BLACK, 3519</t>
    </r>
  </si>
  <si>
    <r>
      <t>Markers, Sharpie</t>
    </r>
    <r>
      <rPr>
        <sz val="10"/>
        <rFont val="Helv"/>
        <family val="0"/>
      </rPr>
      <t xml:space="preserve"> Fine Line, </t>
    </r>
    <r>
      <rPr>
        <b/>
        <sz val="10"/>
        <rFont val="Helv"/>
        <family val="0"/>
      </rPr>
      <t>Red, 9700-R</t>
    </r>
  </si>
  <si>
    <r>
      <t xml:space="preserve">Markers, Sharpie </t>
    </r>
    <r>
      <rPr>
        <sz val="10"/>
        <rFont val="Helv"/>
        <family val="0"/>
      </rPr>
      <t>Fine Line,</t>
    </r>
    <r>
      <rPr>
        <b/>
        <sz val="10"/>
        <rFont val="Helv"/>
        <family val="0"/>
      </rPr>
      <t xml:space="preserve"> Blue, 9700-BU</t>
    </r>
  </si>
  <si>
    <r>
      <t>Markers, Sharpie</t>
    </r>
    <r>
      <rPr>
        <sz val="10"/>
        <rFont val="Helv"/>
        <family val="0"/>
      </rPr>
      <t xml:space="preserve"> Fine Line,</t>
    </r>
    <r>
      <rPr>
        <b/>
        <sz val="10"/>
        <rFont val="Helv"/>
        <family val="0"/>
      </rPr>
      <t xml:space="preserve"> Purple, 9700-V</t>
    </r>
  </si>
  <si>
    <r>
      <t>Markers, Sharpie</t>
    </r>
    <r>
      <rPr>
        <sz val="10"/>
        <rFont val="Helv"/>
        <family val="0"/>
      </rPr>
      <t xml:space="preserve"> Fine Line,</t>
    </r>
    <r>
      <rPr>
        <b/>
        <sz val="10"/>
        <rFont val="Helv"/>
        <family val="0"/>
      </rPr>
      <t xml:space="preserve"> Green, 9700-G</t>
    </r>
  </si>
  <si>
    <r>
      <t>Markers, Sharpie</t>
    </r>
    <r>
      <rPr>
        <sz val="10"/>
        <rFont val="Helv"/>
        <family val="0"/>
      </rPr>
      <t xml:space="preserve"> Fine Line, </t>
    </r>
    <r>
      <rPr>
        <b/>
        <sz val="10"/>
        <rFont val="Helv"/>
        <family val="0"/>
      </rPr>
      <t>Black, 9700-BK</t>
    </r>
  </si>
  <si>
    <r>
      <t>Markers Vis-à-vis,</t>
    </r>
    <r>
      <rPr>
        <sz val="10"/>
        <rFont val="Helv"/>
        <family val="0"/>
      </rPr>
      <t xml:space="preserve"> Fine Point, wet-erase, black</t>
    </r>
  </si>
  <si>
    <r>
      <t>Markers Vis-à-vis</t>
    </r>
    <r>
      <rPr>
        <sz val="10"/>
        <rFont val="Helv"/>
        <family val="0"/>
      </rPr>
      <t>, Fine Point, wet-erase, blue</t>
    </r>
  </si>
  <si>
    <t>Markers, Multicultural Waterbase-WIDE, 8/set</t>
  </si>
  <si>
    <t>set</t>
  </si>
  <si>
    <t>Dry Erase</t>
  </si>
  <si>
    <t>Eraser for use with Dry Erase/White Board</t>
  </si>
  <si>
    <t>PYRAMID #1718898</t>
  </si>
  <si>
    <t>Pencil,Erase,Sharp</t>
  </si>
  <si>
    <r>
      <t>Pencils-#2 w/out</t>
    </r>
    <r>
      <rPr>
        <sz val="10"/>
        <rFont val="Helv"/>
        <family val="0"/>
      </rPr>
      <t xml:space="preserve"> eraser, 12/box</t>
    </r>
  </si>
  <si>
    <t>dz</t>
  </si>
  <si>
    <t>MUSGRAVE #2020</t>
  </si>
  <si>
    <r>
      <t>Eraser, PaperMate #70521, PinkPearl,</t>
    </r>
    <r>
      <rPr>
        <sz val="10"/>
        <rFont val="Helv"/>
        <family val="0"/>
      </rPr>
      <t xml:space="preserve"> Beveled, Large, 12/box</t>
    </r>
  </si>
  <si>
    <t>box</t>
  </si>
  <si>
    <r>
      <t>Eraser,</t>
    </r>
    <r>
      <rPr>
        <b/>
        <sz val="11"/>
        <rFont val="Helv"/>
        <family val="0"/>
      </rPr>
      <t xml:space="preserve"> PaperMate #70501,</t>
    </r>
    <r>
      <rPr>
        <sz val="11"/>
        <rFont val="Helv"/>
        <family val="0"/>
      </rPr>
      <t xml:space="preserve"> </t>
    </r>
    <r>
      <rPr>
        <b/>
        <sz val="11"/>
        <rFont val="Helv"/>
        <family val="0"/>
      </rPr>
      <t>PinkPearl,</t>
    </r>
    <r>
      <rPr>
        <sz val="11"/>
        <rFont val="Helv"/>
        <family val="0"/>
      </rPr>
      <t xml:space="preserve"> Beveled,</t>
    </r>
    <r>
      <rPr>
        <b/>
        <sz val="11"/>
        <rFont val="Helv"/>
        <family val="0"/>
      </rPr>
      <t xml:space="preserve"> </t>
    </r>
    <r>
      <rPr>
        <sz val="11"/>
        <rFont val="Helv"/>
        <family val="0"/>
      </rPr>
      <t>Large, doz</t>
    </r>
  </si>
  <si>
    <t>doz</t>
  </si>
  <si>
    <t>Ruler Protractor</t>
  </si>
  <si>
    <t>Protractors, semi-circle, clear plastic, 6", 12/pk</t>
  </si>
  <si>
    <t>PYRAMID #1111145</t>
  </si>
  <si>
    <t>Scissors</t>
  </si>
  <si>
    <t>8" All Purpose lt-wgt/STAINLESS STEEL blade/molded plastic handle, dozen</t>
  </si>
  <si>
    <t>PYRAMID #1527175</t>
  </si>
  <si>
    <r>
      <t xml:space="preserve">Teacher scissors, </t>
    </r>
    <r>
      <rPr>
        <b/>
        <sz val="11"/>
        <rFont val="Helv"/>
        <family val="0"/>
      </rPr>
      <t>7" Falcon</t>
    </r>
    <r>
      <rPr>
        <sz val="11"/>
        <rFont val="Helv"/>
        <family val="0"/>
      </rPr>
      <t>, chrome plated blades, semi-pointed, dozen</t>
    </r>
  </si>
  <si>
    <t>Pastels Charcoal</t>
  </si>
  <si>
    <t>Crayons-Alphacolor Pastels, 2 3/4"x7/17, 12/box</t>
  </si>
  <si>
    <t>ALPHACOLOR #105007</t>
  </si>
  <si>
    <t>Pastels, Oil-Alphacolor Soft, 12-stick color asst. set</t>
  </si>
  <si>
    <t>pack</t>
  </si>
  <si>
    <t>Art Paint Watercolor</t>
  </si>
  <si>
    <r>
      <t>Watercolors Refills-</t>
    </r>
    <r>
      <rPr>
        <b/>
        <sz val="12"/>
        <rFont val="Helv"/>
        <family val="0"/>
      </rPr>
      <t>Crayola-Clr for #53-0525,</t>
    </r>
    <r>
      <rPr>
        <sz val="12"/>
        <rFont val="Helv"/>
        <family val="0"/>
      </rPr>
      <t xml:space="preserve"> oval pan, 8 colors avail </t>
    </r>
  </si>
  <si>
    <t>CRAYOLA #53-1205xx</t>
  </si>
  <si>
    <t>Art Paint Brushes</t>
  </si>
  <si>
    <r>
      <t xml:space="preserve">Paint Brush Set, </t>
    </r>
    <r>
      <rPr>
        <b/>
        <sz val="12"/>
        <rFont val="Helv"/>
        <family val="0"/>
      </rPr>
      <t xml:space="preserve">Dynasty B-100, </t>
    </r>
    <r>
      <rPr>
        <sz val="12"/>
        <rFont val="Helv"/>
        <family val="0"/>
      </rPr>
      <t>Camel Hair Round. 144 camster asst: 24 ea of  sizes 1-6 Round</t>
    </r>
  </si>
  <si>
    <r>
      <t xml:space="preserve">Paint Brush Set, </t>
    </r>
    <r>
      <rPr>
        <b/>
        <sz val="12"/>
        <rFont val="Helv"/>
        <family val="0"/>
      </rPr>
      <t xml:space="preserve">Dynasty B-200, </t>
    </r>
    <r>
      <rPr>
        <sz val="12"/>
        <rFont val="Helv"/>
        <family val="0"/>
      </rPr>
      <t xml:space="preserve">Pure White Bristles, 72 can. asst: 12 ea of sz 1-3-5  round &amp; 2-4-6 Flat </t>
    </r>
  </si>
  <si>
    <r>
      <t xml:space="preserve">Paint Brush Set, </t>
    </r>
    <r>
      <rPr>
        <b/>
        <sz val="12"/>
        <rFont val="Helv"/>
        <family val="0"/>
      </rPr>
      <t xml:space="preserve">Dynasty B-300, </t>
    </r>
    <r>
      <rPr>
        <sz val="12"/>
        <rFont val="Helv"/>
        <family val="0"/>
      </rPr>
      <t>Camel Hair Flat, 72 canister asst: 24 ea of  sz 1/4-3/8-1/2 Flat</t>
    </r>
  </si>
  <si>
    <r>
      <t xml:space="preserve">Paint Brush Set, </t>
    </r>
    <r>
      <rPr>
        <b/>
        <sz val="12"/>
        <rFont val="Helv"/>
        <family val="0"/>
      </rPr>
      <t xml:space="preserve">Dynasty B-420, </t>
    </r>
    <r>
      <rPr>
        <sz val="12"/>
        <rFont val="Helv"/>
        <family val="0"/>
      </rPr>
      <t xml:space="preserve">Fine Gold Synth., 72 can. asst. 12 ea: 1/4-3/8-1/2  Angle &amp;4-6-8 Filbert </t>
    </r>
  </si>
  <si>
    <r>
      <t xml:space="preserve">Paint Brush Set, </t>
    </r>
    <r>
      <rPr>
        <b/>
        <sz val="12"/>
        <rFont val="Helv"/>
        <family val="0"/>
      </rPr>
      <t xml:space="preserve">Dynasty B-500, </t>
    </r>
    <r>
      <rPr>
        <sz val="12"/>
        <rFont val="Helv"/>
        <family val="0"/>
      </rPr>
      <t>Tempra Blk Bristle, 60 asst: 12 ea: 1/4 &amp; 1 and 18 ea: 1/2 &amp; 3/4</t>
    </r>
  </si>
  <si>
    <r>
      <t xml:space="preserve">Paint Brush Set, </t>
    </r>
    <r>
      <rPr>
        <b/>
        <sz val="12"/>
        <rFont val="Helv"/>
        <family val="0"/>
      </rPr>
      <t xml:space="preserve">Kid Dynasty KD-600, </t>
    </r>
    <r>
      <rPr>
        <sz val="12"/>
        <rFont val="Helv"/>
        <family val="0"/>
      </rPr>
      <t xml:space="preserve">Black Stubby, 30 asst: 10 ea of sz 1/2-3/4-1 </t>
    </r>
  </si>
  <si>
    <r>
      <t xml:space="preserve">Paint Brush Set, </t>
    </r>
    <r>
      <rPr>
        <b/>
        <sz val="12"/>
        <rFont val="Helv"/>
        <family val="0"/>
      </rPr>
      <t xml:space="preserve">Kid Dynasty KD-700, </t>
    </r>
    <r>
      <rPr>
        <sz val="12"/>
        <rFont val="Helv"/>
        <family val="0"/>
      </rPr>
      <t>White Stubby, 30 asst: 10 ea: 1/2 Flat &amp; 10 ea: 8 &amp; 10 Rnd</t>
    </r>
  </si>
  <si>
    <t>Brush, Acrylic Easel, Flat, 1/4"</t>
  </si>
  <si>
    <t>Brush, Acrylic Easel, Flat, 1/2"</t>
  </si>
  <si>
    <t>Brush, Acrylic Easel, flat, 3/4"</t>
  </si>
  <si>
    <t>Brush, Acrylic Easel, Flat, 1"</t>
  </si>
  <si>
    <t>Brush, Camel Hair, Watercolor, Size 8</t>
  </si>
  <si>
    <t>LEONARD #73508</t>
  </si>
  <si>
    <t>Brush, Camel Hair, Watercolor, Size 12</t>
  </si>
  <si>
    <t>LEONARD #73512</t>
  </si>
  <si>
    <t>Art Pencils</t>
  </si>
  <si>
    <r>
      <t xml:space="preserve">Art Colored Pencils, </t>
    </r>
    <r>
      <rPr>
        <b/>
        <sz val="12"/>
        <rFont val="Helv"/>
        <family val="0"/>
      </rPr>
      <t>Prismacolor</t>
    </r>
    <r>
      <rPr>
        <sz val="12"/>
        <rFont val="Helv"/>
        <family val="0"/>
      </rPr>
      <t>, cert. ASTM non-tox,</t>
    </r>
    <r>
      <rPr>
        <b/>
        <sz val="12"/>
        <rFont val="Helv"/>
        <family val="0"/>
      </rPr>
      <t xml:space="preserve"> 24/set</t>
    </r>
  </si>
  <si>
    <r>
      <t>Ebony Pencils, Sanford</t>
    </r>
    <r>
      <rPr>
        <sz val="10"/>
        <rFont val="Helv"/>
        <family val="0"/>
      </rPr>
      <t>, 12/pkg</t>
    </r>
  </si>
  <si>
    <t>pkg</t>
  </si>
  <si>
    <r>
      <t xml:space="preserve">Prismacolor </t>
    </r>
    <r>
      <rPr>
        <sz val="11"/>
        <rFont val="Helv"/>
        <family val="0"/>
      </rPr>
      <t>Art Pencil Refill,</t>
    </r>
    <r>
      <rPr>
        <b/>
        <sz val="11"/>
        <rFont val="Helv"/>
        <family val="0"/>
      </rPr>
      <t xml:space="preserve"> Dark Umber, </t>
    </r>
    <r>
      <rPr>
        <sz val="11"/>
        <rFont val="Helv"/>
        <family val="0"/>
      </rPr>
      <t>12/box</t>
    </r>
  </si>
  <si>
    <t>bx/12</t>
  </si>
  <si>
    <t>Drawing Pencils-HB, 12/box</t>
  </si>
  <si>
    <t>Drawing Pencils-4B, 12/box</t>
  </si>
  <si>
    <t>Drawing Pencils-4H, 12/box</t>
  </si>
  <si>
    <t>Drawing Pencils-2B, 12/box</t>
  </si>
  <si>
    <t>Drawing Pencils-6B, 12/box</t>
  </si>
  <si>
    <t>Drawing Pencils-2H, 12/box</t>
  </si>
  <si>
    <t>Drawing Pencils-SANFORD 150840, Soft Lead, Special Black, 12/box</t>
  </si>
  <si>
    <t>Design Ebony Layout Pencil, 12/box</t>
  </si>
  <si>
    <t>Art Erasers</t>
  </si>
  <si>
    <t>Erasers, Rubber, Pink, 40/1 lb. box</t>
  </si>
  <si>
    <r>
      <t>Erasers,</t>
    </r>
    <r>
      <rPr>
        <b/>
        <sz val="11"/>
        <rFont val="Helv"/>
        <family val="0"/>
      </rPr>
      <t xml:space="preserve"> Vitagum</t>
    </r>
    <r>
      <rPr>
        <sz val="11"/>
        <rFont val="Helv"/>
        <family val="0"/>
      </rPr>
      <t xml:space="preserve"> Art Erasers, 1x1x3/4", 24/box</t>
    </r>
  </si>
  <si>
    <t>24/box</t>
  </si>
  <si>
    <t>Erasers, Vitagum Art Erasers, 1x1x1", 24/box</t>
  </si>
  <si>
    <r>
      <t>Erasers,</t>
    </r>
    <r>
      <rPr>
        <b/>
        <sz val="11"/>
        <rFont val="Helv"/>
        <family val="0"/>
      </rPr>
      <t xml:space="preserve"> Vitagum</t>
    </r>
    <r>
      <rPr>
        <sz val="11"/>
        <rFont val="Helv"/>
        <family val="0"/>
      </rPr>
      <t xml:space="preserve"> Art Erasers, 2x1x3/4", 12/box</t>
    </r>
  </si>
  <si>
    <t>12/box</t>
  </si>
  <si>
    <t>Erasers, Vitagum Art Erasers, 2x1x1", 12/box</t>
  </si>
  <si>
    <t>Art Pens</t>
  </si>
  <si>
    <t>Drawing Pen-Hunt #99, 12/box</t>
  </si>
  <si>
    <r>
      <t>Pen Holders-Hunt #515</t>
    </r>
    <r>
      <rPr>
        <sz val="10"/>
        <rFont val="Helv"/>
        <family val="0"/>
      </rPr>
      <t xml:space="preserve"> (9454), 12/box</t>
    </r>
  </si>
  <si>
    <t>Pen Holders-Plastic Contour Holder, fits scratch knives, as well as standard dip pens (not Quill pen)</t>
  </si>
  <si>
    <t>Printing Ink Materials</t>
  </si>
  <si>
    <t>Block Cutting Tools,  6/set</t>
  </si>
  <si>
    <t>Art Tape</t>
  </si>
  <si>
    <r>
      <t>Masking Tape-</t>
    </r>
    <r>
      <rPr>
        <b/>
        <sz val="11"/>
        <rFont val="Helv"/>
        <family val="0"/>
      </rPr>
      <t>SHUR TAPE</t>
    </r>
    <r>
      <rPr>
        <sz val="11"/>
        <rFont val="Helv"/>
        <family val="0"/>
      </rPr>
      <t>, 3/4"x60yds</t>
    </r>
  </si>
  <si>
    <r>
      <t>Masking Tape-</t>
    </r>
    <r>
      <rPr>
        <b/>
        <sz val="11"/>
        <rFont val="Helv"/>
        <family val="0"/>
      </rPr>
      <t>SHUR TAPE</t>
    </r>
    <r>
      <rPr>
        <sz val="11"/>
        <rFont val="Helv"/>
        <family val="0"/>
      </rPr>
      <t>, 2"x60yds</t>
    </r>
  </si>
  <si>
    <t>TEC COOPERATIVE PURCHASING 2020-2021</t>
  </si>
  <si>
    <t>CATEGORY 3:  Prices are firm through April 30, 2021</t>
  </si>
  <si>
    <r>
      <t xml:space="preserve">Computer Headphones, </t>
    </r>
    <r>
      <rPr>
        <b/>
        <sz val="11"/>
        <rFont val="Helvetica Neue"/>
        <family val="0"/>
      </rPr>
      <t>EACH</t>
    </r>
  </si>
  <si>
    <t>Scotch Brand Heavy Duty Packing Tape 3" core, 6pk </t>
  </si>
  <si>
    <t>3M 6200B</t>
  </si>
  <si>
    <t>DIXON 93040</t>
  </si>
  <si>
    <t>SHARPIE 37001</t>
  </si>
  <si>
    <t>SHARPIE 30002</t>
  </si>
  <si>
    <r>
      <t>Markers, Sharpie</t>
    </r>
    <r>
      <rPr>
        <sz val="10"/>
        <rFont val="Helv"/>
        <family val="0"/>
      </rPr>
      <t xml:space="preserve"> Fine Line, </t>
    </r>
    <r>
      <rPr>
        <b/>
        <sz val="10"/>
        <rFont val="Helv"/>
        <family val="0"/>
      </rPr>
      <t>Yellow, 9700-Y</t>
    </r>
  </si>
  <si>
    <t>SHARPIE 30035</t>
  </si>
  <si>
    <t>SHARPIE 30003</t>
  </si>
  <si>
    <t>SHARPIE 30008</t>
  </si>
  <si>
    <t>SHARPIE 30004</t>
  </si>
  <si>
    <r>
      <t xml:space="preserve">Markers, Sharpie </t>
    </r>
    <r>
      <rPr>
        <sz val="10"/>
        <rFont val="Helv"/>
        <family val="0"/>
      </rPr>
      <t>Fine Line,</t>
    </r>
    <r>
      <rPr>
        <b/>
        <sz val="10"/>
        <rFont val="Helv"/>
        <family val="0"/>
      </rPr>
      <t xml:space="preserve"> Brown, 9700-BN</t>
    </r>
  </si>
  <si>
    <t>SHARPIE 30007</t>
  </si>
  <si>
    <t>SHARPIE 30001</t>
  </si>
  <si>
    <t>SAN16001</t>
  </si>
  <si>
    <t>SAN16003</t>
  </si>
  <si>
    <t>Markers Sharpie Accent Tank Style Highlighter Chisel Tip 12/box, YELLOW</t>
  </si>
  <si>
    <t>SHARPIE 25025</t>
  </si>
  <si>
    <t>Markers Sharpie Accent Tank Style Highlighter Chisel Tip 12/box, PINK</t>
  </si>
  <si>
    <t>SHARPIE 25009</t>
  </si>
  <si>
    <t>Markers Sharpie Accent Tank Style Highlighter Chisel Tip 12/box, BLUE</t>
  </si>
  <si>
    <t>SHARPIE 25010</t>
  </si>
  <si>
    <t>Markers Sharpie Accent Tank Style Highlighter Chisel Tip 12/box, GREEN</t>
  </si>
  <si>
    <t>SHARPIE 25026</t>
  </si>
  <si>
    <t>SARGENT 22-1510</t>
  </si>
  <si>
    <r>
      <t>Eraser, Small Block, Pink, 80/box -</t>
    </r>
    <r>
      <rPr>
        <b/>
        <sz val="11"/>
        <rFont val="Helv"/>
        <family val="0"/>
      </rPr>
      <t xml:space="preserve"> LATEX FREE</t>
    </r>
  </si>
  <si>
    <t>PYRAMID 1219666</t>
  </si>
  <si>
    <t>Eraser Caps, Pink, 12/box</t>
  </si>
  <si>
    <t>LEONARD 80799</t>
  </si>
  <si>
    <t>PINK PEARL 70521</t>
  </si>
  <si>
    <r>
      <t>School Smart</t>
    </r>
    <r>
      <rPr>
        <sz val="11"/>
        <rFont val="Helv"/>
        <family val="0"/>
      </rPr>
      <t xml:space="preserve"> Scissors, 5-1/4", Pointed, EACH</t>
    </r>
  </si>
  <si>
    <t>ACME 42515</t>
  </si>
  <si>
    <t>Student HiGHlo quality sharp 5" pointed, forged steel, nickel plated, dozen</t>
  </si>
  <si>
    <t>ACME 10571</t>
  </si>
  <si>
    <t>Scissor, blunt 4 -1/2", light-weight stainless steel blade, plastic handle, dozen</t>
  </si>
  <si>
    <t>ACME 42516</t>
  </si>
  <si>
    <t>ALPHACOLOR 105007</t>
  </si>
  <si>
    <t>Crayons-Conte Crayons, Assorted, 12/box</t>
  </si>
  <si>
    <t>COLART 50150</t>
  </si>
  <si>
    <t>Crayons-Conte Crayons, Black, 12/box med. soft</t>
  </si>
  <si>
    <t>CONTE 50236</t>
  </si>
  <si>
    <t>Multi-Pastel Pencil Set, General, 12/set</t>
  </si>
  <si>
    <t>GENERAL 4400-12A</t>
  </si>
  <si>
    <r>
      <t xml:space="preserve">Paint Brush, Flat Easel Brush, </t>
    </r>
    <r>
      <rPr>
        <b/>
        <sz val="12"/>
        <color indexed="8"/>
        <rFont val="Helv"/>
        <family val="0"/>
      </rPr>
      <t>Size 4</t>
    </r>
  </si>
  <si>
    <t>LEONARD 73525</t>
  </si>
  <si>
    <t>DYNASTY B100</t>
  </si>
  <si>
    <t>DYNASTY B200</t>
  </si>
  <si>
    <t>DYNASTY B300</t>
  </si>
  <si>
    <t>DYNASTY B240</t>
  </si>
  <si>
    <t>DYNASTY B500</t>
  </si>
  <si>
    <t>DYNASTY 27567</t>
  </si>
  <si>
    <t>DYNASTY 27568</t>
  </si>
  <si>
    <t>LEONARD 73550</t>
  </si>
  <si>
    <t>LEONARD 73575</t>
  </si>
  <si>
    <t>LEONARD 73599</t>
  </si>
  <si>
    <t>SANFORD 92805</t>
  </si>
  <si>
    <t>SANFORD 14420</t>
  </si>
  <si>
    <r>
      <t xml:space="preserve">Prismacolor </t>
    </r>
    <r>
      <rPr>
        <sz val="11"/>
        <rFont val="Helv"/>
        <family val="0"/>
      </rPr>
      <t xml:space="preserve">Art Penci Refill, </t>
    </r>
    <r>
      <rPr>
        <b/>
        <sz val="11"/>
        <rFont val="Helv"/>
        <family val="0"/>
      </rPr>
      <t xml:space="preserve">Light Flesh, </t>
    </r>
    <r>
      <rPr>
        <sz val="11"/>
        <rFont val="Helv"/>
        <family val="0"/>
      </rPr>
      <t>12/box</t>
    </r>
  </si>
  <si>
    <t>NEWELL 3355</t>
  </si>
  <si>
    <t>SANFORD 3373</t>
  </si>
  <si>
    <t>Prismacolor Art Pencil Refill, Sunburst Yellow, 12/box</t>
  </si>
  <si>
    <t>NEWELL 3347</t>
  </si>
  <si>
    <r>
      <t>Prismacolor</t>
    </r>
    <r>
      <rPr>
        <sz val="11"/>
        <rFont val="Helv"/>
        <family val="0"/>
      </rPr>
      <t xml:space="preserve"> Art Pencil Refill,</t>
    </r>
    <r>
      <rPr>
        <b/>
        <sz val="11"/>
        <rFont val="Helv"/>
        <family val="0"/>
      </rPr>
      <t xml:space="preserve"> Carmine Red, </t>
    </r>
    <r>
      <rPr>
        <sz val="11"/>
        <rFont val="Helv"/>
        <family val="0"/>
      </rPr>
      <t>12/box</t>
    </r>
  </si>
  <si>
    <t>NEWELL 3354</t>
  </si>
  <si>
    <t>Prismacolor Art Pencil Refill, True Green, 12/box</t>
  </si>
  <si>
    <t>NEWELL 3341</t>
  </si>
  <si>
    <t>Prismacolor Art Pencil Refill, True Blue, 12/box</t>
  </si>
  <si>
    <t>NEWELL 3334</t>
  </si>
  <si>
    <t>MUSGRAVE 1200HB</t>
  </si>
  <si>
    <t>MUSGRAVE 12004B</t>
  </si>
  <si>
    <t>MUSGRAVE 12004H</t>
  </si>
  <si>
    <t>MUSGRAVE 12002B</t>
  </si>
  <si>
    <t>MUSGRAVE 12006B</t>
  </si>
  <si>
    <t>MUSGRAVE 12002H</t>
  </si>
  <si>
    <t>MUSGRAVE 600</t>
  </si>
  <si>
    <t>PYR 1219641</t>
  </si>
  <si>
    <t>VITAGUM 100</t>
  </si>
  <si>
    <t>VITAGUM 1144427</t>
  </si>
  <si>
    <t>VITAGUM 1144419</t>
  </si>
  <si>
    <t>SPEEDBALL 9409</t>
  </si>
  <si>
    <t>SPEEDBALL 9454</t>
  </si>
  <si>
    <t>SPEEDBALL 9451</t>
  </si>
  <si>
    <t>Block Printing Ink, water sol. 4 oz, various colors avail</t>
  </si>
  <si>
    <t>SPEEDBALL 3508</t>
  </si>
  <si>
    <t>SPEEDBALL 4161</t>
  </si>
  <si>
    <t>SHURTAPE CP105B</t>
  </si>
  <si>
    <t>SHURTAPE CP105E</t>
  </si>
  <si>
    <t xml:space="preserve">REF:  #POCAS-21(TEC) - CATEGORY 3 </t>
  </si>
  <si>
    <t>Contact:</t>
  </si>
  <si>
    <t>Phone: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</si>
</sst>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0.0000"/>
    <numFmt numFmtId="167" formatCode="&quot;$&quot;#,##0.00"/>
    <numFmt numFmtId="168" formatCode="&quot;$&quot;#,##0.00\ ;\(&quot;$&quot;#,##0.00\);"/>
  </numFmts>
  <fonts count="6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sz val="14"/>
      <name val="Helv"/>
      <family val="0"/>
    </font>
    <font>
      <sz val="24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b/>
      <sz val="14"/>
      <name val="Helv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name val="Helv"/>
      <family val="0"/>
    </font>
    <font>
      <b/>
      <sz val="11"/>
      <name val="Helv"/>
      <family val="0"/>
    </font>
    <font>
      <b/>
      <i/>
      <sz val="11"/>
      <name val="Helv"/>
      <family val="0"/>
    </font>
    <font>
      <b/>
      <sz val="11"/>
      <name val="Geneva"/>
      <family val="0"/>
    </font>
    <font>
      <sz val="11"/>
      <name val="Times"/>
      <family val="1"/>
    </font>
    <font>
      <sz val="11"/>
      <name val="Geneva"/>
      <family val="0"/>
    </font>
    <font>
      <b/>
      <u val="single"/>
      <sz val="11"/>
      <name val="Geneva"/>
      <family val="0"/>
    </font>
    <font>
      <sz val="12"/>
      <color indexed="63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12"/>
      <color indexed="8"/>
      <name val="Helv"/>
      <family val="0"/>
    </font>
    <font>
      <b/>
      <sz val="11"/>
      <name val="Helvetica Neue"/>
      <family val="0"/>
    </font>
    <font>
      <sz val="11"/>
      <name val="Helvetica Neue"/>
      <family val="0"/>
    </font>
    <font>
      <b/>
      <sz val="10"/>
      <name val="Helvetica Neue"/>
      <family val="0"/>
    </font>
    <font>
      <sz val="12"/>
      <name val="Helvetica Neue"/>
      <family val="0"/>
    </font>
    <font>
      <b/>
      <sz val="12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67" fontId="14" fillId="0" borderId="12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5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3" fontId="14" fillId="0" borderId="10" xfId="42" applyNumberFormat="1" applyFont="1" applyFill="1" applyBorder="1" applyAlignment="1" applyProtection="1">
      <alignment horizontal="center"/>
      <protection locked="0"/>
    </xf>
    <xf numFmtId="4" fontId="15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67" fontId="5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4" fontId="10" fillId="0" borderId="0" xfId="0" applyNumberFormat="1" applyFont="1" applyFill="1" applyAlignment="1">
      <alignment horizontal="centerContinuous"/>
    </xf>
    <xf numFmtId="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167" fontId="14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right"/>
    </xf>
    <xf numFmtId="5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7" fillId="0" borderId="0" xfId="51" applyFont="1" applyFill="1" applyBorder="1" applyAlignment="1" applyProtection="1">
      <alignment horizontal="left"/>
      <protection/>
    </xf>
    <xf numFmtId="0" fontId="20" fillId="0" borderId="0" xfId="5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14" fontId="15" fillId="0" borderId="15" xfId="0" applyNumberFormat="1" applyFont="1" applyFill="1" applyBorder="1" applyAlignment="1">
      <alignment horizontal="center"/>
    </xf>
    <xf numFmtId="167" fontId="14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167" fontId="15" fillId="0" borderId="16" xfId="0" applyNumberFormat="1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 horizontal="center"/>
    </xf>
    <xf numFmtId="5" fontId="15" fillId="0" borderId="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7" fontId="15" fillId="0" borderId="18" xfId="0" applyNumberFormat="1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168" fontId="15" fillId="0" borderId="21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167" fontId="15" fillId="0" borderId="2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0" fontId="25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44" fontId="0" fillId="0" borderId="10" xfId="43" applyNumberFormat="1" applyFont="1" applyFill="1" applyBorder="1" applyAlignment="1">
      <alignment/>
    </xf>
    <xf numFmtId="0" fontId="26" fillId="0" borderId="22" xfId="0" applyFont="1" applyBorder="1" applyAlignment="1">
      <alignment horizontal="center" wrapText="1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wrapText="1"/>
    </xf>
    <xf numFmtId="0" fontId="26" fillId="0" borderId="22" xfId="0" applyFont="1" applyBorder="1" applyAlignment="1">
      <alignment/>
    </xf>
    <xf numFmtId="0" fontId="0" fillId="0" borderId="10" xfId="0" applyFill="1" applyBorder="1" applyAlignment="1">
      <alignment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 horizontal="left" wrapText="1"/>
    </xf>
    <xf numFmtId="0" fontId="25" fillId="0" borderId="22" xfId="0" applyFont="1" applyBorder="1" applyAlignment="1">
      <alignment wrapText="1"/>
    </xf>
    <xf numFmtId="0" fontId="26" fillId="0" borderId="22" xfId="0" applyFont="1" applyBorder="1" applyAlignment="1">
      <alignment horizontal="left"/>
    </xf>
    <xf numFmtId="0" fontId="28" fillId="0" borderId="22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7" fontId="0" fillId="0" borderId="10" xfId="0" applyNumberFormat="1" applyFill="1" applyBorder="1" applyAlignment="1">
      <alignment horizontal="center"/>
    </xf>
    <xf numFmtId="0" fontId="26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DD0806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showGridLines="0" tabSelected="1" zoomScalePageLayoutView="0" workbookViewId="0" topLeftCell="A1">
      <selection activeCell="A1" sqref="A1:G157"/>
    </sheetView>
  </sheetViews>
  <sheetFormatPr defaultColWidth="10.75390625" defaultRowHeight="12.75"/>
  <cols>
    <col min="1" max="1" width="6.75390625" style="106" customWidth="1"/>
    <col min="2" max="2" width="56.25390625" style="107" customWidth="1"/>
    <col min="3" max="3" width="5.75390625" style="106" customWidth="1"/>
    <col min="4" max="4" width="20.25390625" style="108" customWidth="1"/>
    <col min="5" max="5" width="7.75390625" style="109" customWidth="1"/>
    <col min="6" max="6" width="7.25390625" style="104" customWidth="1"/>
    <col min="7" max="7" width="9.25390625" style="110" customWidth="1"/>
    <col min="8" max="8" width="10.75390625" style="49" customWidth="1"/>
    <col min="9" max="16384" width="10.75390625" style="50" customWidth="1"/>
  </cols>
  <sheetData>
    <row r="1" spans="1:8" s="43" customFormat="1" ht="24" customHeight="1">
      <c r="A1" s="37" t="s">
        <v>125</v>
      </c>
      <c r="B1" s="38"/>
      <c r="C1" s="38"/>
      <c r="D1" s="38"/>
      <c r="E1" s="39"/>
      <c r="F1" s="40"/>
      <c r="G1" s="41"/>
      <c r="H1" s="42"/>
    </row>
    <row r="2" spans="1:7" ht="30" customHeight="1" thickBot="1">
      <c r="A2" s="44" t="s">
        <v>9</v>
      </c>
      <c r="B2" s="45"/>
      <c r="C2" s="46"/>
      <c r="D2" s="46"/>
      <c r="E2" s="39"/>
      <c r="F2" s="47"/>
      <c r="G2" s="48"/>
    </row>
    <row r="3" spans="1:8" s="57" customFormat="1" ht="15" customHeight="1" thickTop="1">
      <c r="A3" s="51" t="s">
        <v>25</v>
      </c>
      <c r="B3" s="52"/>
      <c r="C3" s="51" t="s">
        <v>18</v>
      </c>
      <c r="D3" s="52"/>
      <c r="E3" s="53"/>
      <c r="F3" s="54"/>
      <c r="G3" s="55"/>
      <c r="H3" s="56"/>
    </row>
    <row r="4" spans="1:8" s="57" customFormat="1" ht="15" customHeight="1">
      <c r="A4" s="16"/>
      <c r="B4" s="62" t="s">
        <v>15</v>
      </c>
      <c r="C4" s="16"/>
      <c r="D4" s="58"/>
      <c r="E4" s="59"/>
      <c r="F4" s="60"/>
      <c r="G4" s="61"/>
      <c r="H4" s="56"/>
    </row>
    <row r="5" spans="1:8" s="57" customFormat="1" ht="15" customHeight="1">
      <c r="A5" s="16"/>
      <c r="B5" s="62" t="s">
        <v>0</v>
      </c>
      <c r="C5" s="16"/>
      <c r="D5" s="58"/>
      <c r="E5" s="59"/>
      <c r="F5" s="60"/>
      <c r="G5" s="61"/>
      <c r="H5" s="56"/>
    </row>
    <row r="6" spans="1:8" s="57" customFormat="1" ht="15" customHeight="1">
      <c r="A6" s="16"/>
      <c r="B6" s="62" t="s">
        <v>1</v>
      </c>
      <c r="C6" s="62"/>
      <c r="D6" s="58"/>
      <c r="E6" s="59"/>
      <c r="F6" s="60"/>
      <c r="G6" s="61"/>
      <c r="H6" s="56"/>
    </row>
    <row r="7" spans="1:8" s="57" customFormat="1" ht="15" customHeight="1">
      <c r="A7" s="16"/>
      <c r="B7" s="62" t="s">
        <v>32</v>
      </c>
      <c r="C7" s="62" t="s">
        <v>19</v>
      </c>
      <c r="D7" s="63"/>
      <c r="E7" s="59"/>
      <c r="F7" s="60"/>
      <c r="G7" s="61"/>
      <c r="H7" s="56"/>
    </row>
    <row r="8" spans="1:8" s="57" customFormat="1" ht="15" customHeight="1">
      <c r="A8" s="16"/>
      <c r="B8" s="62" t="s">
        <v>5</v>
      </c>
      <c r="C8" s="62"/>
      <c r="D8" s="58"/>
      <c r="E8" s="59"/>
      <c r="F8" s="60"/>
      <c r="G8" s="61"/>
      <c r="H8" s="56"/>
    </row>
    <row r="9" spans="1:8" s="57" customFormat="1" ht="15" customHeight="1">
      <c r="A9" s="16"/>
      <c r="B9" s="64" t="s">
        <v>31</v>
      </c>
      <c r="C9" s="16"/>
      <c r="D9" s="58"/>
      <c r="E9" s="59"/>
      <c r="F9" s="60"/>
      <c r="G9" s="61"/>
      <c r="H9" s="56"/>
    </row>
    <row r="10" spans="1:8" s="57" customFormat="1" ht="15" customHeight="1">
      <c r="A10" s="16"/>
      <c r="B10" s="65" t="s">
        <v>2</v>
      </c>
      <c r="C10" s="16"/>
      <c r="D10" s="58"/>
      <c r="E10" s="59"/>
      <c r="F10" s="60"/>
      <c r="G10" s="61"/>
      <c r="H10" s="56"/>
    </row>
    <row r="11" spans="1:8" s="57" customFormat="1" ht="15" customHeight="1">
      <c r="A11" s="16"/>
      <c r="B11" s="65" t="s">
        <v>3</v>
      </c>
      <c r="C11" s="16"/>
      <c r="D11" s="58"/>
      <c r="E11" s="59"/>
      <c r="F11" s="60"/>
      <c r="G11" s="61"/>
      <c r="H11" s="56"/>
    </row>
    <row r="12" spans="1:8" s="57" customFormat="1" ht="15" customHeight="1" thickBot="1">
      <c r="A12" s="16"/>
      <c r="B12" s="62"/>
      <c r="C12" s="16"/>
      <c r="D12" s="58"/>
      <c r="E12" s="59"/>
      <c r="F12" s="60"/>
      <c r="G12" s="61"/>
      <c r="H12" s="56"/>
    </row>
    <row r="13" spans="1:8" s="57" customFormat="1" ht="18" customHeight="1" thickBot="1">
      <c r="A13" s="16"/>
      <c r="B13" s="14" t="s">
        <v>214</v>
      </c>
      <c r="C13" s="16"/>
      <c r="D13" s="63"/>
      <c r="E13" s="59"/>
      <c r="F13" s="66"/>
      <c r="G13" s="67"/>
      <c r="H13" s="56"/>
    </row>
    <row r="14" spans="1:8" s="57" customFormat="1" ht="18" customHeight="1" thickBot="1">
      <c r="A14" s="16"/>
      <c r="B14" s="14" t="s">
        <v>126</v>
      </c>
      <c r="C14" s="16"/>
      <c r="D14" s="63"/>
      <c r="E14" s="59"/>
      <c r="F14" s="66"/>
      <c r="G14" s="67"/>
      <c r="H14" s="56"/>
    </row>
    <row r="15" spans="1:8" s="57" customFormat="1" ht="18" customHeight="1" thickBot="1">
      <c r="A15" s="16"/>
      <c r="B15" s="68" t="s">
        <v>17</v>
      </c>
      <c r="C15" s="16"/>
      <c r="D15" s="63"/>
      <c r="E15" s="59"/>
      <c r="F15" s="66"/>
      <c r="G15" s="67"/>
      <c r="H15" s="56"/>
    </row>
    <row r="16" spans="1:8" s="57" customFormat="1" ht="18" customHeight="1">
      <c r="A16" s="16"/>
      <c r="B16" s="69"/>
      <c r="C16" s="16"/>
      <c r="D16" s="63"/>
      <c r="E16" s="59"/>
      <c r="F16" s="66"/>
      <c r="G16" s="67"/>
      <c r="H16" s="56"/>
    </row>
    <row r="17" spans="1:8" s="57" customFormat="1" ht="12" customHeight="1">
      <c r="A17" s="16"/>
      <c r="B17" s="69"/>
      <c r="C17" s="16"/>
      <c r="D17" s="63"/>
      <c r="E17" s="59"/>
      <c r="F17" s="66"/>
      <c r="G17" s="67"/>
      <c r="H17" s="56"/>
    </row>
    <row r="18" spans="1:8" s="57" customFormat="1" ht="15" customHeight="1" thickBot="1">
      <c r="A18" s="70"/>
      <c r="B18" s="71" t="s">
        <v>24</v>
      </c>
      <c r="C18" s="72" t="s">
        <v>21</v>
      </c>
      <c r="D18" s="73"/>
      <c r="E18" s="74"/>
      <c r="F18" s="75"/>
      <c r="G18" s="76"/>
      <c r="H18" s="56"/>
    </row>
    <row r="19" spans="1:8" s="60" customFormat="1" ht="18" customHeight="1" thickTop="1">
      <c r="A19" s="77" t="s">
        <v>11</v>
      </c>
      <c r="B19" s="77" t="s">
        <v>6</v>
      </c>
      <c r="C19" s="77" t="s">
        <v>10</v>
      </c>
      <c r="D19" s="78" t="s">
        <v>22</v>
      </c>
      <c r="E19" s="79" t="s">
        <v>12</v>
      </c>
      <c r="F19" s="77" t="s">
        <v>8</v>
      </c>
      <c r="G19" s="80" t="s">
        <v>13</v>
      </c>
      <c r="H19" s="81"/>
    </row>
    <row r="20" spans="1:8" s="60" customFormat="1" ht="18" customHeight="1" thickBot="1">
      <c r="A20" s="82" t="s">
        <v>14</v>
      </c>
      <c r="B20" s="82"/>
      <c r="C20" s="82"/>
      <c r="D20" s="83" t="s">
        <v>23</v>
      </c>
      <c r="E20" s="84" t="s">
        <v>7</v>
      </c>
      <c r="F20" s="82"/>
      <c r="G20" s="85" t="s">
        <v>4</v>
      </c>
      <c r="H20" s="81"/>
    </row>
    <row r="21" spans="1:8" s="13" customFormat="1" ht="19.5" customHeight="1" thickBot="1" thickTop="1">
      <c r="A21" s="3"/>
      <c r="B21" s="4" t="s">
        <v>20</v>
      </c>
      <c r="C21" s="5"/>
      <c r="D21" s="6"/>
      <c r="E21" s="7"/>
      <c r="F21" s="4"/>
      <c r="G21" s="86"/>
      <c r="H21" s="12"/>
    </row>
    <row r="22" spans="1:8" s="13" customFormat="1" ht="18" customHeight="1" thickTop="1">
      <c r="A22" s="1"/>
      <c r="B22" s="111" t="s">
        <v>33</v>
      </c>
      <c r="C22" s="1"/>
      <c r="D22" s="1"/>
      <c r="E22" s="30"/>
      <c r="F22" s="9"/>
      <c r="G22" s="87"/>
      <c r="H22" s="12"/>
    </row>
    <row r="23" spans="1:8" s="13" customFormat="1" ht="15">
      <c r="A23" s="112">
        <v>3329</v>
      </c>
      <c r="B23" s="126" t="s">
        <v>127</v>
      </c>
      <c r="C23" s="112" t="s">
        <v>34</v>
      </c>
      <c r="D23" s="114" t="s">
        <v>35</v>
      </c>
      <c r="E23" s="115">
        <v>9.69</v>
      </c>
      <c r="F23" s="9"/>
      <c r="G23" s="87">
        <f>F23*E23</f>
        <v>0</v>
      </c>
      <c r="H23" s="12"/>
    </row>
    <row r="24" spans="1:8" s="13" customFormat="1" ht="15.75">
      <c r="A24" s="127">
        <v>3338</v>
      </c>
      <c r="B24" s="128" t="s">
        <v>128</v>
      </c>
      <c r="C24" s="129" t="s">
        <v>74</v>
      </c>
      <c r="D24" s="130" t="s">
        <v>129</v>
      </c>
      <c r="E24" s="131">
        <v>6.96</v>
      </c>
      <c r="F24" s="9"/>
      <c r="G24" s="87">
        <f aca="true" t="shared" si="0" ref="G24:G87">F24*E24</f>
        <v>0</v>
      </c>
      <c r="H24" s="12"/>
    </row>
    <row r="25" spans="1:8" s="13" customFormat="1" ht="15.75">
      <c r="A25" s="1"/>
      <c r="B25" s="28"/>
      <c r="C25" s="1"/>
      <c r="D25" s="35"/>
      <c r="E25" s="34"/>
      <c r="F25" s="9"/>
      <c r="G25" s="87">
        <f t="shared" si="0"/>
        <v>0</v>
      </c>
      <c r="H25" s="12"/>
    </row>
    <row r="26" spans="1:8" s="13" customFormat="1" ht="15.75">
      <c r="A26" s="1"/>
      <c r="B26" s="111" t="s">
        <v>36</v>
      </c>
      <c r="C26" s="1"/>
      <c r="D26" s="31"/>
      <c r="E26" s="29"/>
      <c r="F26" s="9"/>
      <c r="G26" s="87">
        <f t="shared" si="0"/>
        <v>0</v>
      </c>
      <c r="H26" s="12"/>
    </row>
    <row r="27" spans="1:8" s="13" customFormat="1" ht="28.5">
      <c r="A27" s="116">
        <v>3351</v>
      </c>
      <c r="B27" s="113" t="s">
        <v>37</v>
      </c>
      <c r="C27" s="116" t="s">
        <v>34</v>
      </c>
      <c r="D27" s="114" t="s">
        <v>38</v>
      </c>
      <c r="E27" s="131">
        <v>1.95</v>
      </c>
      <c r="F27" s="9"/>
      <c r="G27" s="87">
        <f t="shared" si="0"/>
        <v>0</v>
      </c>
      <c r="H27" s="12"/>
    </row>
    <row r="28" spans="1:7" s="13" customFormat="1" ht="15.75">
      <c r="A28" s="31"/>
      <c r="B28" s="33"/>
      <c r="C28" s="31"/>
      <c r="D28" s="31"/>
      <c r="E28" s="29"/>
      <c r="F28" s="9"/>
      <c r="G28" s="87">
        <f t="shared" si="0"/>
        <v>0</v>
      </c>
    </row>
    <row r="29" spans="1:8" s="13" customFormat="1" ht="15.75">
      <c r="A29" s="1"/>
      <c r="B29" s="111" t="s">
        <v>39</v>
      </c>
      <c r="C29" s="1"/>
      <c r="D29" s="35"/>
      <c r="E29" s="34"/>
      <c r="F29" s="9"/>
      <c r="G29" s="87">
        <f t="shared" si="0"/>
        <v>0</v>
      </c>
      <c r="H29" s="12"/>
    </row>
    <row r="30" spans="1:8" s="13" customFormat="1" ht="27">
      <c r="A30" s="127">
        <v>3518</v>
      </c>
      <c r="B30" s="126" t="s">
        <v>40</v>
      </c>
      <c r="C30" s="127" t="s">
        <v>41</v>
      </c>
      <c r="D30" s="130" t="s">
        <v>130</v>
      </c>
      <c r="E30" s="131">
        <v>1.62</v>
      </c>
      <c r="F30" s="9"/>
      <c r="G30" s="87">
        <f t="shared" si="0"/>
        <v>0</v>
      </c>
      <c r="H30" s="12"/>
    </row>
    <row r="31" spans="1:8" s="13" customFormat="1" ht="15">
      <c r="A31" s="127">
        <v>3547</v>
      </c>
      <c r="B31" s="126" t="s">
        <v>42</v>
      </c>
      <c r="C31" s="127" t="s">
        <v>34</v>
      </c>
      <c r="D31" s="130" t="s">
        <v>131</v>
      </c>
      <c r="E31" s="131">
        <v>0.46</v>
      </c>
      <c r="F31" s="9"/>
      <c r="G31" s="87">
        <f t="shared" si="0"/>
        <v>0</v>
      </c>
      <c r="H31" s="12"/>
    </row>
    <row r="32" spans="1:8" s="13" customFormat="1" ht="15">
      <c r="A32" s="127">
        <v>3548</v>
      </c>
      <c r="B32" s="126" t="s">
        <v>43</v>
      </c>
      <c r="C32" s="127" t="s">
        <v>34</v>
      </c>
      <c r="D32" s="130" t="s">
        <v>132</v>
      </c>
      <c r="E32" s="131">
        <v>0.45</v>
      </c>
      <c r="F32" s="9"/>
      <c r="G32" s="87">
        <f t="shared" si="0"/>
        <v>0</v>
      </c>
      <c r="H32" s="12"/>
    </row>
    <row r="33" spans="1:8" s="13" customFormat="1" ht="15">
      <c r="A33" s="127">
        <v>3549</v>
      </c>
      <c r="B33" s="126" t="s">
        <v>133</v>
      </c>
      <c r="C33" s="127" t="s">
        <v>34</v>
      </c>
      <c r="D33" s="130" t="s">
        <v>134</v>
      </c>
      <c r="E33" s="131">
        <v>0.6</v>
      </c>
      <c r="F33" s="9"/>
      <c r="G33" s="87">
        <f t="shared" si="0"/>
        <v>0</v>
      </c>
      <c r="H33" s="12"/>
    </row>
    <row r="34" spans="1:8" s="13" customFormat="1" ht="15">
      <c r="A34" s="127">
        <v>3550</v>
      </c>
      <c r="B34" s="126" t="s">
        <v>44</v>
      </c>
      <c r="C34" s="127" t="s">
        <v>34</v>
      </c>
      <c r="D34" s="130" t="s">
        <v>135</v>
      </c>
      <c r="E34" s="131">
        <v>0.45</v>
      </c>
      <c r="F34" s="9"/>
      <c r="G34" s="87">
        <f t="shared" si="0"/>
        <v>0</v>
      </c>
      <c r="H34" s="12"/>
    </row>
    <row r="35" spans="1:8" s="13" customFormat="1" ht="15">
      <c r="A35" s="127">
        <v>3551</v>
      </c>
      <c r="B35" s="126" t="s">
        <v>45</v>
      </c>
      <c r="C35" s="127" t="s">
        <v>34</v>
      </c>
      <c r="D35" s="130" t="s">
        <v>136</v>
      </c>
      <c r="E35" s="131">
        <v>0.45</v>
      </c>
      <c r="F35" s="9"/>
      <c r="G35" s="87">
        <f t="shared" si="0"/>
        <v>0</v>
      </c>
      <c r="H35" s="12"/>
    </row>
    <row r="36" spans="1:8" s="13" customFormat="1" ht="15">
      <c r="A36" s="127">
        <v>3553</v>
      </c>
      <c r="B36" s="126" t="s">
        <v>46</v>
      </c>
      <c r="C36" s="127" t="s">
        <v>34</v>
      </c>
      <c r="D36" s="130" t="s">
        <v>137</v>
      </c>
      <c r="E36" s="131">
        <v>0.45</v>
      </c>
      <c r="F36" s="9"/>
      <c r="G36" s="87">
        <f t="shared" si="0"/>
        <v>0</v>
      </c>
      <c r="H36" s="12"/>
    </row>
    <row r="37" spans="1:8" s="13" customFormat="1" ht="15">
      <c r="A37" s="127">
        <v>3554</v>
      </c>
      <c r="B37" s="126" t="s">
        <v>138</v>
      </c>
      <c r="C37" s="127" t="s">
        <v>34</v>
      </c>
      <c r="D37" s="130" t="s">
        <v>139</v>
      </c>
      <c r="E37" s="131">
        <v>0.6</v>
      </c>
      <c r="F37" s="9"/>
      <c r="G37" s="87">
        <f t="shared" si="0"/>
        <v>0</v>
      </c>
      <c r="H37" s="12"/>
    </row>
    <row r="38" spans="1:8" s="13" customFormat="1" ht="15">
      <c r="A38" s="127">
        <v>3555</v>
      </c>
      <c r="B38" s="126" t="s">
        <v>47</v>
      </c>
      <c r="C38" s="127" t="s">
        <v>34</v>
      </c>
      <c r="D38" s="130" t="s">
        <v>140</v>
      </c>
      <c r="E38" s="131">
        <v>0.45</v>
      </c>
      <c r="F38" s="9"/>
      <c r="G38" s="87">
        <f t="shared" si="0"/>
        <v>0</v>
      </c>
      <c r="H38" s="12"/>
    </row>
    <row r="39" spans="1:8" s="13" customFormat="1" ht="15">
      <c r="A39" s="127">
        <v>3557</v>
      </c>
      <c r="B39" s="126" t="s">
        <v>48</v>
      </c>
      <c r="C39" s="127" t="s">
        <v>34</v>
      </c>
      <c r="D39" s="130" t="s">
        <v>141</v>
      </c>
      <c r="E39" s="131">
        <v>0.64</v>
      </c>
      <c r="F39" s="9"/>
      <c r="G39" s="87">
        <f t="shared" si="0"/>
        <v>0</v>
      </c>
      <c r="H39" s="12"/>
    </row>
    <row r="40" spans="1:8" s="13" customFormat="1" ht="15">
      <c r="A40" s="127">
        <v>3558</v>
      </c>
      <c r="B40" s="126" t="s">
        <v>49</v>
      </c>
      <c r="C40" s="127" t="s">
        <v>34</v>
      </c>
      <c r="D40" s="130" t="s">
        <v>142</v>
      </c>
      <c r="E40" s="131">
        <v>0.64</v>
      </c>
      <c r="F40" s="9"/>
      <c r="G40" s="87">
        <f t="shared" si="0"/>
        <v>0</v>
      </c>
      <c r="H40" s="12"/>
    </row>
    <row r="41" spans="1:8" s="13" customFormat="1" ht="30.75">
      <c r="A41" s="127">
        <v>3561</v>
      </c>
      <c r="B41" s="128" t="s">
        <v>143</v>
      </c>
      <c r="C41" s="129" t="s">
        <v>60</v>
      </c>
      <c r="D41" s="130" t="s">
        <v>144</v>
      </c>
      <c r="E41" s="131">
        <v>4.2</v>
      </c>
      <c r="F41" s="9"/>
      <c r="G41" s="87">
        <f t="shared" si="0"/>
        <v>0</v>
      </c>
      <c r="H41" s="12"/>
    </row>
    <row r="42" spans="1:8" s="13" customFormat="1" ht="30.75">
      <c r="A42" s="127">
        <v>3562</v>
      </c>
      <c r="B42" s="128" t="s">
        <v>145</v>
      </c>
      <c r="C42" s="129" t="s">
        <v>60</v>
      </c>
      <c r="D42" s="130" t="s">
        <v>146</v>
      </c>
      <c r="E42" s="131">
        <v>4.2</v>
      </c>
      <c r="F42" s="9"/>
      <c r="G42" s="87">
        <f t="shared" si="0"/>
        <v>0</v>
      </c>
      <c r="H42" s="12"/>
    </row>
    <row r="43" spans="1:8" s="13" customFormat="1" ht="30.75">
      <c r="A43" s="127">
        <v>3563</v>
      </c>
      <c r="B43" s="128" t="s">
        <v>147</v>
      </c>
      <c r="C43" s="129" t="s">
        <v>60</v>
      </c>
      <c r="D43" s="130" t="s">
        <v>148</v>
      </c>
      <c r="E43" s="131">
        <v>4.2</v>
      </c>
      <c r="F43" s="9"/>
      <c r="G43" s="87">
        <f t="shared" si="0"/>
        <v>0</v>
      </c>
      <c r="H43" s="12"/>
    </row>
    <row r="44" spans="1:8" s="13" customFormat="1" ht="30.75">
      <c r="A44" s="127">
        <v>3564</v>
      </c>
      <c r="B44" s="128" t="s">
        <v>149</v>
      </c>
      <c r="C44" s="129" t="s">
        <v>60</v>
      </c>
      <c r="D44" s="130" t="s">
        <v>150</v>
      </c>
      <c r="E44" s="131">
        <v>4.2</v>
      </c>
      <c r="F44" s="9"/>
      <c r="G44" s="87">
        <f t="shared" si="0"/>
        <v>0</v>
      </c>
      <c r="H44" s="12"/>
    </row>
    <row r="45" spans="1:8" s="13" customFormat="1" ht="15">
      <c r="A45" s="127">
        <v>3591</v>
      </c>
      <c r="B45" s="132" t="s">
        <v>50</v>
      </c>
      <c r="C45" s="127" t="s">
        <v>51</v>
      </c>
      <c r="D45" s="130" t="s">
        <v>151</v>
      </c>
      <c r="E45" s="131">
        <v>1.29</v>
      </c>
      <c r="F45" s="9"/>
      <c r="G45" s="87">
        <f t="shared" si="0"/>
        <v>0</v>
      </c>
      <c r="H45" s="12"/>
    </row>
    <row r="46" spans="1:8" s="13" customFormat="1" ht="15">
      <c r="A46" s="116"/>
      <c r="B46" s="113"/>
      <c r="C46" s="116"/>
      <c r="D46" s="114"/>
      <c r="E46" s="115"/>
      <c r="F46" s="9"/>
      <c r="G46" s="87">
        <f t="shared" si="0"/>
        <v>0</v>
      </c>
      <c r="H46" s="12"/>
    </row>
    <row r="47" spans="1:8" s="13" customFormat="1" ht="15.75">
      <c r="A47" s="1"/>
      <c r="B47" s="111" t="s">
        <v>52</v>
      </c>
      <c r="C47" s="1"/>
      <c r="D47" s="35"/>
      <c r="E47" s="34"/>
      <c r="F47" s="9"/>
      <c r="G47" s="87">
        <f t="shared" si="0"/>
        <v>0</v>
      </c>
      <c r="H47" s="12"/>
    </row>
    <row r="48" spans="1:8" s="13" customFormat="1" ht="15">
      <c r="A48" s="112">
        <v>3680</v>
      </c>
      <c r="B48" s="113" t="s">
        <v>53</v>
      </c>
      <c r="C48" s="112" t="s">
        <v>34</v>
      </c>
      <c r="D48" s="114" t="s">
        <v>54</v>
      </c>
      <c r="E48" s="115">
        <v>0.35</v>
      </c>
      <c r="F48" s="9"/>
      <c r="G48" s="87">
        <f t="shared" si="0"/>
        <v>0</v>
      </c>
      <c r="H48" s="12"/>
    </row>
    <row r="49" spans="1:8" s="13" customFormat="1" ht="15.75">
      <c r="A49" s="1"/>
      <c r="B49" s="28"/>
      <c r="C49" s="1"/>
      <c r="D49" s="35"/>
      <c r="E49" s="34"/>
      <c r="F49" s="9"/>
      <c r="G49" s="87">
        <f t="shared" si="0"/>
        <v>0</v>
      </c>
      <c r="H49" s="12"/>
    </row>
    <row r="50" spans="1:8" s="13" customFormat="1" ht="15.75">
      <c r="A50" s="35"/>
      <c r="B50" s="111" t="s">
        <v>55</v>
      </c>
      <c r="C50" s="35"/>
      <c r="D50" s="35"/>
      <c r="E50" s="34"/>
      <c r="F50" s="9"/>
      <c r="G50" s="87">
        <f t="shared" si="0"/>
        <v>0</v>
      </c>
      <c r="H50" s="12"/>
    </row>
    <row r="51" spans="1:8" s="13" customFormat="1" ht="15">
      <c r="A51" s="127">
        <v>3700</v>
      </c>
      <c r="B51" s="126" t="s">
        <v>56</v>
      </c>
      <c r="C51" s="127" t="s">
        <v>57</v>
      </c>
      <c r="D51" s="130" t="s">
        <v>58</v>
      </c>
      <c r="E51" s="131">
        <v>1.59</v>
      </c>
      <c r="F51" s="9"/>
      <c r="G51" s="87">
        <f t="shared" si="0"/>
        <v>0</v>
      </c>
      <c r="H51" s="12"/>
    </row>
    <row r="52" spans="1:8" s="13" customFormat="1" ht="15">
      <c r="A52" s="127">
        <v>3730</v>
      </c>
      <c r="B52" s="126" t="s">
        <v>152</v>
      </c>
      <c r="C52" s="127" t="s">
        <v>60</v>
      </c>
      <c r="D52" s="130" t="s">
        <v>153</v>
      </c>
      <c r="E52" s="131">
        <v>2.39</v>
      </c>
      <c r="F52" s="9"/>
      <c r="G52" s="87">
        <f t="shared" si="0"/>
        <v>0</v>
      </c>
      <c r="H52" s="12"/>
    </row>
    <row r="53" spans="1:8" s="13" customFormat="1" ht="15">
      <c r="A53" s="127">
        <v>3731</v>
      </c>
      <c r="B53" s="132" t="s">
        <v>154</v>
      </c>
      <c r="C53" s="127" t="s">
        <v>60</v>
      </c>
      <c r="D53" s="130" t="s">
        <v>155</v>
      </c>
      <c r="E53" s="131">
        <v>0.5</v>
      </c>
      <c r="F53" s="9"/>
      <c r="G53" s="87">
        <f t="shared" si="0"/>
        <v>0</v>
      </c>
      <c r="H53" s="12"/>
    </row>
    <row r="54" spans="1:8" s="13" customFormat="1" ht="15">
      <c r="A54" s="127">
        <v>3732</v>
      </c>
      <c r="B54" s="126" t="s">
        <v>59</v>
      </c>
      <c r="C54" s="127" t="s">
        <v>60</v>
      </c>
      <c r="D54" s="130" t="s">
        <v>156</v>
      </c>
      <c r="E54" s="131">
        <v>3.75</v>
      </c>
      <c r="F54" s="9"/>
      <c r="G54" s="87">
        <f t="shared" si="0"/>
        <v>0</v>
      </c>
      <c r="H54" s="12"/>
    </row>
    <row r="55" spans="1:8" s="13" customFormat="1" ht="30.75">
      <c r="A55" s="127">
        <v>3733</v>
      </c>
      <c r="B55" s="126" t="s">
        <v>61</v>
      </c>
      <c r="C55" s="127" t="s">
        <v>62</v>
      </c>
      <c r="D55" s="130" t="s">
        <v>156</v>
      </c>
      <c r="E55" s="131">
        <v>3.75</v>
      </c>
      <c r="F55" s="9"/>
      <c r="G55" s="87">
        <f t="shared" si="0"/>
        <v>0</v>
      </c>
      <c r="H55" s="12"/>
    </row>
    <row r="56" spans="1:8" s="13" customFormat="1" ht="15.75">
      <c r="A56" s="1"/>
      <c r="B56" s="28"/>
      <c r="C56" s="1"/>
      <c r="D56" s="35"/>
      <c r="E56" s="34"/>
      <c r="F56" s="9"/>
      <c r="G56" s="87">
        <f t="shared" si="0"/>
        <v>0</v>
      </c>
      <c r="H56" s="12"/>
    </row>
    <row r="57" spans="1:8" s="13" customFormat="1" ht="15.75">
      <c r="A57" s="1"/>
      <c r="B57" s="111" t="s">
        <v>63</v>
      </c>
      <c r="C57" s="1"/>
      <c r="D57" s="35"/>
      <c r="E57" s="34"/>
      <c r="F57" s="9"/>
      <c r="G57" s="87">
        <f t="shared" si="0"/>
        <v>0</v>
      </c>
      <c r="H57" s="12"/>
    </row>
    <row r="58" spans="1:8" s="13" customFormat="1" ht="15">
      <c r="A58" s="112">
        <v>3790</v>
      </c>
      <c r="B58" s="113" t="s">
        <v>64</v>
      </c>
      <c r="C58" s="112" t="s">
        <v>57</v>
      </c>
      <c r="D58" s="120" t="s">
        <v>65</v>
      </c>
      <c r="E58" s="115">
        <v>1.56</v>
      </c>
      <c r="F58" s="9"/>
      <c r="G58" s="87">
        <f t="shared" si="0"/>
        <v>0</v>
      </c>
      <c r="H58" s="12"/>
    </row>
    <row r="59" spans="1:8" s="13" customFormat="1" ht="15.75">
      <c r="A59" s="1"/>
      <c r="B59" s="28"/>
      <c r="C59" s="1"/>
      <c r="D59" s="35"/>
      <c r="E59" s="34"/>
      <c r="F59" s="9"/>
      <c r="G59" s="87">
        <f t="shared" si="0"/>
        <v>0</v>
      </c>
      <c r="H59" s="12"/>
    </row>
    <row r="60" spans="1:8" s="13" customFormat="1" ht="15.75">
      <c r="A60" s="1"/>
      <c r="B60" s="111" t="s">
        <v>66</v>
      </c>
      <c r="C60" s="1"/>
      <c r="D60" s="35"/>
      <c r="E60" s="34"/>
      <c r="F60" s="9"/>
      <c r="G60" s="87">
        <f t="shared" si="0"/>
        <v>0</v>
      </c>
      <c r="H60" s="12"/>
    </row>
    <row r="61" spans="1:8" s="13" customFormat="1" ht="28.5">
      <c r="A61" s="127">
        <v>3800</v>
      </c>
      <c r="B61" s="132" t="s">
        <v>67</v>
      </c>
      <c r="C61" s="127" t="s">
        <v>57</v>
      </c>
      <c r="D61" s="130" t="s">
        <v>68</v>
      </c>
      <c r="E61" s="131">
        <v>5.88</v>
      </c>
      <c r="F61" s="9"/>
      <c r="G61" s="87">
        <f t="shared" si="0"/>
        <v>0</v>
      </c>
      <c r="H61" s="12"/>
    </row>
    <row r="62" spans="1:8" s="13" customFormat="1" ht="15">
      <c r="A62" s="127">
        <v>3802</v>
      </c>
      <c r="B62" s="126" t="s">
        <v>157</v>
      </c>
      <c r="C62" s="127" t="s">
        <v>34</v>
      </c>
      <c r="D62" s="130" t="s">
        <v>158</v>
      </c>
      <c r="E62" s="131">
        <v>0.24</v>
      </c>
      <c r="F62" s="9"/>
      <c r="G62" s="87">
        <f t="shared" si="0"/>
        <v>0</v>
      </c>
      <c r="H62" s="12"/>
    </row>
    <row r="63" spans="1:8" s="13" customFormat="1" ht="28.5">
      <c r="A63" s="127">
        <v>3803</v>
      </c>
      <c r="B63" s="132" t="s">
        <v>159</v>
      </c>
      <c r="C63" s="127" t="s">
        <v>57</v>
      </c>
      <c r="D63" s="130" t="s">
        <v>158</v>
      </c>
      <c r="E63" s="131">
        <v>2.75</v>
      </c>
      <c r="F63" s="9"/>
      <c r="G63" s="87">
        <f t="shared" si="0"/>
        <v>0</v>
      </c>
      <c r="H63" s="12"/>
    </row>
    <row r="64" spans="1:8" s="13" customFormat="1" ht="30.75">
      <c r="A64" s="127">
        <v>3804</v>
      </c>
      <c r="B64" s="126" t="s">
        <v>69</v>
      </c>
      <c r="C64" s="127" t="s">
        <v>57</v>
      </c>
      <c r="D64" s="130" t="s">
        <v>160</v>
      </c>
      <c r="E64" s="131">
        <v>6.48</v>
      </c>
      <c r="F64" s="9"/>
      <c r="G64" s="87">
        <f t="shared" si="0"/>
        <v>0</v>
      </c>
      <c r="H64" s="12"/>
    </row>
    <row r="65" spans="1:8" s="13" customFormat="1" ht="28.5">
      <c r="A65" s="127">
        <v>3805</v>
      </c>
      <c r="B65" s="132" t="s">
        <v>161</v>
      </c>
      <c r="C65" s="127" t="s">
        <v>57</v>
      </c>
      <c r="D65" s="130" t="s">
        <v>162</v>
      </c>
      <c r="E65" s="131">
        <v>2.75</v>
      </c>
      <c r="F65" s="9"/>
      <c r="G65" s="87">
        <f t="shared" si="0"/>
        <v>0</v>
      </c>
      <c r="H65" s="12"/>
    </row>
    <row r="66" spans="1:8" s="13" customFormat="1" ht="15.75">
      <c r="A66" s="1"/>
      <c r="B66" s="28"/>
      <c r="C66" s="1"/>
      <c r="D66" s="35"/>
      <c r="E66" s="34"/>
      <c r="F66" s="9"/>
      <c r="G66" s="87">
        <f t="shared" si="0"/>
        <v>0</v>
      </c>
      <c r="H66" s="12"/>
    </row>
    <row r="67" spans="1:8" s="13" customFormat="1" ht="15.75">
      <c r="A67" s="1"/>
      <c r="B67" s="133" t="s">
        <v>70</v>
      </c>
      <c r="C67" s="1"/>
      <c r="D67" s="35"/>
      <c r="E67" s="34"/>
      <c r="F67" s="9"/>
      <c r="G67" s="87">
        <f t="shared" si="0"/>
        <v>0</v>
      </c>
      <c r="H67" s="12"/>
    </row>
    <row r="68" spans="1:8" s="13" customFormat="1" ht="15">
      <c r="A68" s="127">
        <v>4353</v>
      </c>
      <c r="B68" s="132" t="s">
        <v>71</v>
      </c>
      <c r="C68" s="127"/>
      <c r="D68" s="130" t="s">
        <v>163</v>
      </c>
      <c r="E68" s="131">
        <v>4.69</v>
      </c>
      <c r="F68" s="9"/>
      <c r="G68" s="87">
        <f t="shared" si="0"/>
        <v>0</v>
      </c>
      <c r="H68" s="12"/>
    </row>
    <row r="69" spans="1:8" s="13" customFormat="1" ht="15">
      <c r="A69" s="127">
        <v>4354</v>
      </c>
      <c r="B69" s="132" t="s">
        <v>164</v>
      </c>
      <c r="C69" s="127" t="s">
        <v>60</v>
      </c>
      <c r="D69" s="130" t="s">
        <v>165</v>
      </c>
      <c r="E69" s="131">
        <v>10.79</v>
      </c>
      <c r="F69" s="9"/>
      <c r="G69" s="87">
        <f t="shared" si="0"/>
        <v>0</v>
      </c>
      <c r="H69" s="12"/>
    </row>
    <row r="70" spans="1:8" s="13" customFormat="1" ht="15">
      <c r="A70" s="127">
        <v>4355</v>
      </c>
      <c r="B70" s="132" t="s">
        <v>166</v>
      </c>
      <c r="C70" s="127" t="s">
        <v>60</v>
      </c>
      <c r="D70" s="130" t="s">
        <v>167</v>
      </c>
      <c r="E70" s="131">
        <v>10.79</v>
      </c>
      <c r="F70" s="9"/>
      <c r="G70" s="87">
        <f t="shared" si="0"/>
        <v>0</v>
      </c>
      <c r="H70" s="12"/>
    </row>
    <row r="71" spans="1:8" s="13" customFormat="1" ht="27">
      <c r="A71" s="127">
        <v>4365</v>
      </c>
      <c r="B71" s="132" t="s">
        <v>73</v>
      </c>
      <c r="C71" s="127" t="s">
        <v>51</v>
      </c>
      <c r="D71" s="130" t="s">
        <v>72</v>
      </c>
      <c r="E71" s="131">
        <v>4.69</v>
      </c>
      <c r="F71" s="9"/>
      <c r="G71" s="87">
        <f t="shared" si="0"/>
        <v>0</v>
      </c>
      <c r="H71" s="12"/>
    </row>
    <row r="72" spans="1:8" s="13" customFormat="1" ht="15">
      <c r="A72" s="127">
        <v>4385</v>
      </c>
      <c r="B72" s="132" t="s">
        <v>168</v>
      </c>
      <c r="C72" s="127" t="s">
        <v>51</v>
      </c>
      <c r="D72" s="130" t="s">
        <v>169</v>
      </c>
      <c r="E72" s="131">
        <v>8.19</v>
      </c>
      <c r="F72" s="9"/>
      <c r="G72" s="87">
        <f t="shared" si="0"/>
        <v>0</v>
      </c>
      <c r="H72" s="12"/>
    </row>
    <row r="73" spans="1:8" s="13" customFormat="1" ht="15.75">
      <c r="A73" s="1"/>
      <c r="B73" s="28"/>
      <c r="C73" s="1"/>
      <c r="D73" s="35"/>
      <c r="E73" s="34"/>
      <c r="F73" s="9"/>
      <c r="G73" s="87">
        <f t="shared" si="0"/>
        <v>0</v>
      </c>
      <c r="H73" s="12"/>
    </row>
    <row r="74" spans="1:8" s="13" customFormat="1" ht="15.75">
      <c r="A74" s="1"/>
      <c r="B74" s="133" t="s">
        <v>75</v>
      </c>
      <c r="C74" s="1"/>
      <c r="D74" s="35"/>
      <c r="E74" s="34"/>
      <c r="F74" s="9"/>
      <c r="G74" s="87">
        <f t="shared" si="0"/>
        <v>0</v>
      </c>
      <c r="H74" s="12"/>
    </row>
    <row r="75" spans="1:8" s="13" customFormat="1" ht="31.5">
      <c r="A75" s="127">
        <v>4531</v>
      </c>
      <c r="B75" s="126" t="s">
        <v>76</v>
      </c>
      <c r="C75" s="127" t="s">
        <v>57</v>
      </c>
      <c r="D75" s="130" t="s">
        <v>77</v>
      </c>
      <c r="E75" s="131">
        <v>1.59</v>
      </c>
      <c r="F75" s="9"/>
      <c r="G75" s="87">
        <f t="shared" si="0"/>
        <v>0</v>
      </c>
      <c r="H75" s="12"/>
    </row>
    <row r="76" spans="1:8" s="13" customFormat="1" ht="15">
      <c r="A76" s="127"/>
      <c r="B76" s="126"/>
      <c r="C76" s="127"/>
      <c r="D76" s="130"/>
      <c r="E76" s="131"/>
      <c r="F76" s="9"/>
      <c r="G76" s="87">
        <f t="shared" si="0"/>
        <v>0</v>
      </c>
      <c r="H76" s="12"/>
    </row>
    <row r="77" spans="1:8" s="13" customFormat="1" ht="15.75">
      <c r="A77" s="1"/>
      <c r="B77" s="133" t="s">
        <v>78</v>
      </c>
      <c r="C77" s="1"/>
      <c r="D77" s="35"/>
      <c r="E77" s="34"/>
      <c r="F77" s="9"/>
      <c r="G77" s="87">
        <f t="shared" si="0"/>
        <v>0</v>
      </c>
      <c r="H77" s="12"/>
    </row>
    <row r="78" spans="1:8" s="13" customFormat="1" ht="15.75">
      <c r="A78" s="127">
        <v>4562</v>
      </c>
      <c r="B78" s="126" t="s">
        <v>170</v>
      </c>
      <c r="C78" s="127" t="s">
        <v>34</v>
      </c>
      <c r="D78" s="130" t="s">
        <v>171</v>
      </c>
      <c r="E78" s="131">
        <v>0.2</v>
      </c>
      <c r="F78" s="9"/>
      <c r="G78" s="87">
        <f t="shared" si="0"/>
        <v>0</v>
      </c>
      <c r="H78" s="12"/>
    </row>
    <row r="79" spans="1:8" s="13" customFormat="1" ht="31.5">
      <c r="A79" s="127">
        <v>4565</v>
      </c>
      <c r="B79" s="126" t="s">
        <v>79</v>
      </c>
      <c r="C79" s="127" t="s">
        <v>51</v>
      </c>
      <c r="D79" s="130" t="s">
        <v>172</v>
      </c>
      <c r="E79" s="131">
        <v>24.95</v>
      </c>
      <c r="F79" s="9"/>
      <c r="G79" s="87">
        <f t="shared" si="0"/>
        <v>0</v>
      </c>
      <c r="H79" s="12"/>
    </row>
    <row r="80" spans="1:8" s="13" customFormat="1" ht="31.5">
      <c r="A80" s="127">
        <v>4566</v>
      </c>
      <c r="B80" s="126" t="s">
        <v>80</v>
      </c>
      <c r="C80" s="127" t="s">
        <v>51</v>
      </c>
      <c r="D80" s="130" t="s">
        <v>173</v>
      </c>
      <c r="E80" s="131">
        <v>24.95</v>
      </c>
      <c r="F80" s="9"/>
      <c r="G80" s="87">
        <f t="shared" si="0"/>
        <v>0</v>
      </c>
      <c r="H80" s="12"/>
    </row>
    <row r="81" spans="1:8" s="13" customFormat="1" ht="31.5">
      <c r="A81" s="127">
        <v>4567</v>
      </c>
      <c r="B81" s="126" t="s">
        <v>81</v>
      </c>
      <c r="C81" s="127" t="s">
        <v>51</v>
      </c>
      <c r="D81" s="130" t="s">
        <v>174</v>
      </c>
      <c r="E81" s="131">
        <v>24.95</v>
      </c>
      <c r="F81" s="9"/>
      <c r="G81" s="87">
        <f t="shared" si="0"/>
        <v>0</v>
      </c>
      <c r="H81" s="12"/>
    </row>
    <row r="82" spans="1:8" s="13" customFormat="1" ht="31.5">
      <c r="A82" s="127">
        <v>4568</v>
      </c>
      <c r="B82" s="126" t="s">
        <v>82</v>
      </c>
      <c r="C82" s="127" t="s">
        <v>51</v>
      </c>
      <c r="D82" s="130" t="s">
        <v>175</v>
      </c>
      <c r="E82" s="131">
        <v>69.95</v>
      </c>
      <c r="F82" s="9"/>
      <c r="G82" s="87">
        <f t="shared" si="0"/>
        <v>0</v>
      </c>
      <c r="H82" s="12"/>
    </row>
    <row r="83" spans="1:8" s="13" customFormat="1" ht="31.5">
      <c r="A83" s="127">
        <v>4569</v>
      </c>
      <c r="B83" s="126" t="s">
        <v>83</v>
      </c>
      <c r="C83" s="127" t="s">
        <v>51</v>
      </c>
      <c r="D83" s="130" t="s">
        <v>176</v>
      </c>
      <c r="E83" s="131">
        <v>48.95</v>
      </c>
      <c r="F83" s="9"/>
      <c r="G83" s="87">
        <f t="shared" si="0"/>
        <v>0</v>
      </c>
      <c r="H83" s="12"/>
    </row>
    <row r="84" spans="1:8" s="13" customFormat="1" ht="31.5">
      <c r="A84" s="127">
        <v>4571</v>
      </c>
      <c r="B84" s="126" t="s">
        <v>84</v>
      </c>
      <c r="C84" s="127" t="s">
        <v>51</v>
      </c>
      <c r="D84" s="130" t="s">
        <v>177</v>
      </c>
      <c r="E84" s="131">
        <v>24.95</v>
      </c>
      <c r="F84" s="9"/>
      <c r="G84" s="87">
        <f t="shared" si="0"/>
        <v>0</v>
      </c>
      <c r="H84" s="12"/>
    </row>
    <row r="85" spans="1:8" s="13" customFormat="1" ht="31.5">
      <c r="A85" s="127">
        <v>4572</v>
      </c>
      <c r="B85" s="126" t="s">
        <v>85</v>
      </c>
      <c r="C85" s="127" t="s">
        <v>51</v>
      </c>
      <c r="D85" s="130" t="s">
        <v>178</v>
      </c>
      <c r="E85" s="131">
        <v>23.95</v>
      </c>
      <c r="F85" s="9"/>
      <c r="G85" s="87">
        <f t="shared" si="0"/>
        <v>0</v>
      </c>
      <c r="H85" s="12"/>
    </row>
    <row r="86" spans="1:8" s="13" customFormat="1" ht="15">
      <c r="A86" s="127">
        <v>4581</v>
      </c>
      <c r="B86" s="132" t="s">
        <v>86</v>
      </c>
      <c r="C86" s="127" t="s">
        <v>34</v>
      </c>
      <c r="D86" s="130" t="s">
        <v>171</v>
      </c>
      <c r="E86" s="131">
        <v>0.2</v>
      </c>
      <c r="F86" s="9"/>
      <c r="G86" s="87">
        <f t="shared" si="0"/>
        <v>0</v>
      </c>
      <c r="H86" s="12"/>
    </row>
    <row r="87" spans="1:8" s="13" customFormat="1" ht="15">
      <c r="A87" s="127">
        <v>4582</v>
      </c>
      <c r="B87" s="132" t="s">
        <v>87</v>
      </c>
      <c r="C87" s="127" t="s">
        <v>34</v>
      </c>
      <c r="D87" s="130" t="s">
        <v>179</v>
      </c>
      <c r="E87" s="131">
        <v>0.31</v>
      </c>
      <c r="F87" s="9"/>
      <c r="G87" s="87">
        <f t="shared" si="0"/>
        <v>0</v>
      </c>
      <c r="H87" s="12"/>
    </row>
    <row r="88" spans="1:8" s="13" customFormat="1" ht="15">
      <c r="A88" s="127">
        <v>4583</v>
      </c>
      <c r="B88" s="132" t="s">
        <v>88</v>
      </c>
      <c r="C88" s="127" t="s">
        <v>34</v>
      </c>
      <c r="D88" s="130" t="s">
        <v>180</v>
      </c>
      <c r="E88" s="131">
        <v>0.36</v>
      </c>
      <c r="F88" s="9"/>
      <c r="G88" s="87">
        <f aca="true" t="shared" si="1" ref="G88:G150">F88*E88</f>
        <v>0</v>
      </c>
      <c r="H88" s="12"/>
    </row>
    <row r="89" spans="1:8" s="13" customFormat="1" ht="15">
      <c r="A89" s="127">
        <v>4584</v>
      </c>
      <c r="B89" s="132" t="s">
        <v>89</v>
      </c>
      <c r="C89" s="127" t="s">
        <v>34</v>
      </c>
      <c r="D89" s="130" t="s">
        <v>181</v>
      </c>
      <c r="E89" s="131">
        <v>0.49</v>
      </c>
      <c r="F89" s="9"/>
      <c r="G89" s="87">
        <f t="shared" si="1"/>
        <v>0</v>
      </c>
      <c r="H89" s="12"/>
    </row>
    <row r="90" spans="1:8" s="13" customFormat="1" ht="15">
      <c r="A90" s="127">
        <v>4590</v>
      </c>
      <c r="B90" s="132" t="s">
        <v>90</v>
      </c>
      <c r="C90" s="127" t="s">
        <v>34</v>
      </c>
      <c r="D90" s="130" t="s">
        <v>91</v>
      </c>
      <c r="E90" s="131">
        <v>0.22</v>
      </c>
      <c r="F90" s="9"/>
      <c r="G90" s="87">
        <f t="shared" si="1"/>
        <v>0</v>
      </c>
      <c r="H90" s="12"/>
    </row>
    <row r="91" spans="1:8" s="13" customFormat="1" ht="15">
      <c r="A91" s="127">
        <v>4591</v>
      </c>
      <c r="B91" s="132" t="s">
        <v>92</v>
      </c>
      <c r="C91" s="127" t="s">
        <v>34</v>
      </c>
      <c r="D91" s="130" t="s">
        <v>93</v>
      </c>
      <c r="E91" s="131">
        <v>0.26</v>
      </c>
      <c r="F91" s="9"/>
      <c r="G91" s="87">
        <f t="shared" si="1"/>
        <v>0</v>
      </c>
      <c r="H91" s="12"/>
    </row>
    <row r="92" spans="1:8" s="13" customFormat="1" ht="15.75">
      <c r="A92" s="1"/>
      <c r="B92" s="133"/>
      <c r="C92" s="1"/>
      <c r="D92" s="35"/>
      <c r="E92" s="34"/>
      <c r="F92" s="9"/>
      <c r="G92" s="87">
        <f t="shared" si="1"/>
        <v>0</v>
      </c>
      <c r="H92" s="12"/>
    </row>
    <row r="93" spans="1:8" s="13" customFormat="1" ht="15.75">
      <c r="A93" s="1"/>
      <c r="B93" s="133" t="s">
        <v>94</v>
      </c>
      <c r="C93" s="1"/>
      <c r="D93" s="35"/>
      <c r="E93" s="34"/>
      <c r="F93" s="9"/>
      <c r="G93" s="87">
        <f t="shared" si="1"/>
        <v>0</v>
      </c>
      <c r="H93" s="12"/>
    </row>
    <row r="94" spans="1:8" s="13" customFormat="1" ht="31.5">
      <c r="A94" s="127">
        <v>4691</v>
      </c>
      <c r="B94" s="126" t="s">
        <v>95</v>
      </c>
      <c r="C94" s="127" t="s">
        <v>51</v>
      </c>
      <c r="D94" s="130" t="s">
        <v>182</v>
      </c>
      <c r="E94" s="131">
        <v>8.45</v>
      </c>
      <c r="F94" s="9"/>
      <c r="G94" s="87">
        <f t="shared" si="1"/>
        <v>0</v>
      </c>
      <c r="H94" s="12"/>
    </row>
    <row r="95" spans="1:8" s="13" customFormat="1" ht="15">
      <c r="A95" s="127">
        <v>4703</v>
      </c>
      <c r="B95" s="126" t="s">
        <v>96</v>
      </c>
      <c r="C95" s="127" t="s">
        <v>97</v>
      </c>
      <c r="D95" s="130" t="s">
        <v>183</v>
      </c>
      <c r="E95" s="131">
        <v>3.59</v>
      </c>
      <c r="F95" s="9"/>
      <c r="G95" s="87">
        <f t="shared" si="1"/>
        <v>0</v>
      </c>
      <c r="H95" s="12"/>
    </row>
    <row r="96" spans="1:8" s="13" customFormat="1" ht="15">
      <c r="A96" s="127">
        <v>4707</v>
      </c>
      <c r="B96" s="126" t="s">
        <v>184</v>
      </c>
      <c r="C96" s="127" t="s">
        <v>99</v>
      </c>
      <c r="D96" s="130" t="s">
        <v>185</v>
      </c>
      <c r="E96" s="131">
        <v>9.35</v>
      </c>
      <c r="F96" s="9"/>
      <c r="G96" s="87">
        <f t="shared" si="1"/>
        <v>0</v>
      </c>
      <c r="H96" s="12"/>
    </row>
    <row r="97" spans="1:8" s="13" customFormat="1" ht="15">
      <c r="A97" s="127">
        <v>4708</v>
      </c>
      <c r="B97" s="126" t="s">
        <v>98</v>
      </c>
      <c r="C97" s="127" t="s">
        <v>99</v>
      </c>
      <c r="D97" s="130" t="s">
        <v>186</v>
      </c>
      <c r="E97" s="131">
        <v>9.35</v>
      </c>
      <c r="F97" s="9"/>
      <c r="G97" s="87">
        <f t="shared" si="1"/>
        <v>0</v>
      </c>
      <c r="H97" s="12"/>
    </row>
    <row r="98" spans="1:8" s="13" customFormat="1" ht="15">
      <c r="A98" s="127">
        <v>4709</v>
      </c>
      <c r="B98" s="132" t="s">
        <v>187</v>
      </c>
      <c r="C98" s="127" t="s">
        <v>60</v>
      </c>
      <c r="D98" s="130" t="s">
        <v>188</v>
      </c>
      <c r="E98" s="131">
        <v>9.35</v>
      </c>
      <c r="F98" s="9"/>
      <c r="G98" s="87">
        <f t="shared" si="1"/>
        <v>0</v>
      </c>
      <c r="H98" s="12"/>
    </row>
    <row r="99" spans="1:8" s="13" customFormat="1" ht="15">
      <c r="A99" s="127">
        <v>4710</v>
      </c>
      <c r="B99" s="126" t="s">
        <v>189</v>
      </c>
      <c r="C99" s="127" t="s">
        <v>99</v>
      </c>
      <c r="D99" s="130" t="s">
        <v>190</v>
      </c>
      <c r="E99" s="131">
        <v>9.35</v>
      </c>
      <c r="F99" s="9"/>
      <c r="G99" s="87">
        <f t="shared" si="1"/>
        <v>0</v>
      </c>
      <c r="H99" s="12"/>
    </row>
    <row r="100" spans="1:8" s="13" customFormat="1" ht="15">
      <c r="A100" s="127">
        <v>4711</v>
      </c>
      <c r="B100" s="132" t="s">
        <v>191</v>
      </c>
      <c r="C100" s="127" t="s">
        <v>60</v>
      </c>
      <c r="D100" s="130" t="s">
        <v>192</v>
      </c>
      <c r="E100" s="131">
        <v>9.35</v>
      </c>
      <c r="F100" s="9"/>
      <c r="G100" s="87">
        <f t="shared" si="1"/>
        <v>0</v>
      </c>
      <c r="H100" s="12"/>
    </row>
    <row r="101" spans="1:8" s="13" customFormat="1" ht="15">
      <c r="A101" s="127">
        <v>4712</v>
      </c>
      <c r="B101" s="132" t="s">
        <v>193</v>
      </c>
      <c r="C101" s="127" t="s">
        <v>99</v>
      </c>
      <c r="D101" s="130" t="s">
        <v>194</v>
      </c>
      <c r="E101" s="131">
        <v>9.35</v>
      </c>
      <c r="F101" s="9"/>
      <c r="G101" s="87">
        <f t="shared" si="1"/>
        <v>0</v>
      </c>
      <c r="H101" s="12"/>
    </row>
    <row r="102" spans="1:8" s="13" customFormat="1" ht="15">
      <c r="A102" s="127">
        <v>4735</v>
      </c>
      <c r="B102" s="132" t="s">
        <v>100</v>
      </c>
      <c r="C102" s="127" t="s">
        <v>99</v>
      </c>
      <c r="D102" s="130" t="s">
        <v>195</v>
      </c>
      <c r="E102" s="131">
        <v>1.69</v>
      </c>
      <c r="F102" s="9"/>
      <c r="G102" s="87">
        <f t="shared" si="1"/>
        <v>0</v>
      </c>
      <c r="H102" s="12"/>
    </row>
    <row r="103" spans="1:8" s="13" customFormat="1" ht="15">
      <c r="A103" s="127">
        <v>4736</v>
      </c>
      <c r="B103" s="132" t="s">
        <v>101</v>
      </c>
      <c r="C103" s="127" t="s">
        <v>99</v>
      </c>
      <c r="D103" s="130" t="s">
        <v>196</v>
      </c>
      <c r="E103" s="131">
        <v>1.69</v>
      </c>
      <c r="F103" s="9"/>
      <c r="G103" s="87">
        <f t="shared" si="1"/>
        <v>0</v>
      </c>
      <c r="H103" s="12"/>
    </row>
    <row r="104" spans="1:8" s="13" customFormat="1" ht="15">
      <c r="A104" s="127">
        <v>4737</v>
      </c>
      <c r="B104" s="132" t="s">
        <v>102</v>
      </c>
      <c r="C104" s="127" t="s">
        <v>99</v>
      </c>
      <c r="D104" s="130" t="s">
        <v>197</v>
      </c>
      <c r="E104" s="131">
        <v>1.69</v>
      </c>
      <c r="F104" s="9"/>
      <c r="G104" s="87">
        <f t="shared" si="1"/>
        <v>0</v>
      </c>
      <c r="H104" s="12"/>
    </row>
    <row r="105" spans="1:8" s="13" customFormat="1" ht="15">
      <c r="A105" s="127">
        <v>4738</v>
      </c>
      <c r="B105" s="132" t="s">
        <v>103</v>
      </c>
      <c r="C105" s="127" t="s">
        <v>99</v>
      </c>
      <c r="D105" s="130" t="s">
        <v>198</v>
      </c>
      <c r="E105" s="131">
        <v>1.69</v>
      </c>
      <c r="F105" s="9"/>
      <c r="G105" s="87">
        <f t="shared" si="1"/>
        <v>0</v>
      </c>
      <c r="H105" s="12"/>
    </row>
    <row r="106" spans="1:8" s="13" customFormat="1" ht="15">
      <c r="A106" s="127">
        <v>4739</v>
      </c>
      <c r="B106" s="132" t="s">
        <v>104</v>
      </c>
      <c r="C106" s="127" t="s">
        <v>99</v>
      </c>
      <c r="D106" s="130" t="s">
        <v>199</v>
      </c>
      <c r="E106" s="131">
        <v>1.69</v>
      </c>
      <c r="F106" s="9"/>
      <c r="G106" s="87">
        <f t="shared" si="1"/>
        <v>0</v>
      </c>
      <c r="H106" s="12"/>
    </row>
    <row r="107" spans="1:8" s="13" customFormat="1" ht="15">
      <c r="A107" s="127">
        <v>4740</v>
      </c>
      <c r="B107" s="132" t="s">
        <v>105</v>
      </c>
      <c r="C107" s="127" t="s">
        <v>99</v>
      </c>
      <c r="D107" s="130" t="s">
        <v>200</v>
      </c>
      <c r="E107" s="131">
        <v>1.69</v>
      </c>
      <c r="F107" s="9"/>
      <c r="G107" s="87">
        <f t="shared" si="1"/>
        <v>0</v>
      </c>
      <c r="H107" s="12"/>
    </row>
    <row r="108" spans="1:8" s="13" customFormat="1" ht="28.5">
      <c r="A108" s="127">
        <v>4741</v>
      </c>
      <c r="B108" s="132" t="s">
        <v>106</v>
      </c>
      <c r="C108" s="127" t="s">
        <v>99</v>
      </c>
      <c r="D108" s="130" t="s">
        <v>183</v>
      </c>
      <c r="E108" s="131">
        <v>3.59</v>
      </c>
      <c r="F108" s="9"/>
      <c r="G108" s="87">
        <f t="shared" si="1"/>
        <v>0</v>
      </c>
      <c r="H108" s="12"/>
    </row>
    <row r="109" spans="1:8" s="13" customFormat="1" ht="15">
      <c r="A109" s="127">
        <v>4742</v>
      </c>
      <c r="B109" s="132" t="s">
        <v>107</v>
      </c>
      <c r="C109" s="127" t="s">
        <v>99</v>
      </c>
      <c r="D109" s="130" t="s">
        <v>201</v>
      </c>
      <c r="E109" s="131">
        <v>2.09</v>
      </c>
      <c r="F109" s="9"/>
      <c r="G109" s="87">
        <f t="shared" si="1"/>
        <v>0</v>
      </c>
      <c r="H109" s="12"/>
    </row>
    <row r="110" spans="1:8" s="13" customFormat="1" ht="15.75">
      <c r="A110" s="1"/>
      <c r="B110" s="133"/>
      <c r="C110" s="1"/>
      <c r="D110" s="35"/>
      <c r="E110" s="34"/>
      <c r="F110" s="9"/>
      <c r="G110" s="87">
        <f t="shared" si="1"/>
        <v>0</v>
      </c>
      <c r="H110" s="12"/>
    </row>
    <row r="111" spans="1:8" s="13" customFormat="1" ht="15.75">
      <c r="A111" s="1"/>
      <c r="B111" s="133" t="s">
        <v>108</v>
      </c>
      <c r="C111" s="1"/>
      <c r="D111" s="35"/>
      <c r="E111" s="34"/>
      <c r="F111" s="9"/>
      <c r="G111" s="87">
        <f t="shared" si="1"/>
        <v>0</v>
      </c>
      <c r="H111" s="12"/>
    </row>
    <row r="112" spans="1:8" s="13" customFormat="1" ht="15">
      <c r="A112" s="127">
        <v>4751</v>
      </c>
      <c r="B112" s="132" t="s">
        <v>109</v>
      </c>
      <c r="C112" s="127" t="s">
        <v>60</v>
      </c>
      <c r="D112" s="130" t="s">
        <v>202</v>
      </c>
      <c r="E112" s="131">
        <v>2.09</v>
      </c>
      <c r="F112" s="9"/>
      <c r="G112" s="87">
        <f t="shared" si="1"/>
        <v>0</v>
      </c>
      <c r="H112" s="12"/>
    </row>
    <row r="113" spans="1:8" s="13" customFormat="1" ht="15">
      <c r="A113" s="127">
        <v>4754</v>
      </c>
      <c r="B113" s="126" t="s">
        <v>110</v>
      </c>
      <c r="C113" s="127" t="s">
        <v>111</v>
      </c>
      <c r="D113" s="130" t="s">
        <v>203</v>
      </c>
      <c r="E113" s="131">
        <v>3</v>
      </c>
      <c r="F113" s="9"/>
      <c r="G113" s="87">
        <f t="shared" si="1"/>
        <v>0</v>
      </c>
      <c r="H113" s="12"/>
    </row>
    <row r="114" spans="1:8" s="13" customFormat="1" ht="15">
      <c r="A114" s="127">
        <v>4755</v>
      </c>
      <c r="B114" s="132" t="s">
        <v>112</v>
      </c>
      <c r="C114" s="127" t="s">
        <v>111</v>
      </c>
      <c r="D114" s="130" t="s">
        <v>204</v>
      </c>
      <c r="E114" s="131">
        <v>3</v>
      </c>
      <c r="F114" s="9"/>
      <c r="G114" s="87">
        <f t="shared" si="1"/>
        <v>0</v>
      </c>
      <c r="H114" s="12"/>
    </row>
    <row r="115" spans="1:8" s="13" customFormat="1" ht="15">
      <c r="A115" s="127">
        <v>4757</v>
      </c>
      <c r="B115" s="126" t="s">
        <v>113</v>
      </c>
      <c r="C115" s="127" t="s">
        <v>114</v>
      </c>
      <c r="D115" s="130" t="s">
        <v>205</v>
      </c>
      <c r="E115" s="131">
        <v>2.95</v>
      </c>
      <c r="F115" s="9"/>
      <c r="G115" s="87">
        <f t="shared" si="1"/>
        <v>0</v>
      </c>
      <c r="H115" s="12"/>
    </row>
    <row r="116" spans="1:8" s="13" customFormat="1" ht="15">
      <c r="A116" s="127">
        <v>4758</v>
      </c>
      <c r="B116" s="132" t="s">
        <v>115</v>
      </c>
      <c r="C116" s="127" t="s">
        <v>114</v>
      </c>
      <c r="D116" s="130" t="s">
        <v>205</v>
      </c>
      <c r="E116" s="131">
        <v>2.95</v>
      </c>
      <c r="F116" s="9"/>
      <c r="G116" s="87">
        <f t="shared" si="1"/>
        <v>0</v>
      </c>
      <c r="H116" s="12"/>
    </row>
    <row r="117" spans="1:8" s="13" customFormat="1" ht="15">
      <c r="A117" s="127"/>
      <c r="B117" s="132"/>
      <c r="C117" s="127"/>
      <c r="D117" s="130"/>
      <c r="E117" s="131"/>
      <c r="F117" s="9"/>
      <c r="G117" s="87">
        <f t="shared" si="1"/>
        <v>0</v>
      </c>
      <c r="H117" s="12"/>
    </row>
    <row r="118" spans="1:8" s="13" customFormat="1" ht="15">
      <c r="A118" s="127"/>
      <c r="B118" s="133" t="s">
        <v>116</v>
      </c>
      <c r="C118" s="127"/>
      <c r="D118" s="130"/>
      <c r="E118" s="131"/>
      <c r="F118" s="9"/>
      <c r="G118" s="87">
        <f t="shared" si="1"/>
        <v>0</v>
      </c>
      <c r="H118" s="12"/>
    </row>
    <row r="119" spans="1:8" s="13" customFormat="1" ht="15">
      <c r="A119" s="127">
        <v>4776</v>
      </c>
      <c r="B119" s="132" t="s">
        <v>117</v>
      </c>
      <c r="C119" s="127" t="s">
        <v>60</v>
      </c>
      <c r="D119" s="130" t="s">
        <v>206</v>
      </c>
      <c r="E119" s="131">
        <v>6.89</v>
      </c>
      <c r="F119" s="9"/>
      <c r="G119" s="87">
        <f t="shared" si="1"/>
        <v>0</v>
      </c>
      <c r="H119" s="12"/>
    </row>
    <row r="120" spans="1:8" s="13" customFormat="1" ht="15">
      <c r="A120" s="127">
        <v>4777</v>
      </c>
      <c r="B120" s="126" t="s">
        <v>118</v>
      </c>
      <c r="C120" s="127" t="s">
        <v>60</v>
      </c>
      <c r="D120" s="130" t="s">
        <v>207</v>
      </c>
      <c r="E120" s="131">
        <v>8.19</v>
      </c>
      <c r="F120" s="9"/>
      <c r="G120" s="87">
        <f t="shared" si="1"/>
        <v>0</v>
      </c>
      <c r="H120" s="12"/>
    </row>
    <row r="121" spans="1:8" s="13" customFormat="1" ht="28.5">
      <c r="A121" s="127">
        <v>4778</v>
      </c>
      <c r="B121" s="132" t="s">
        <v>119</v>
      </c>
      <c r="C121" s="127" t="s">
        <v>62</v>
      </c>
      <c r="D121" s="130" t="s">
        <v>208</v>
      </c>
      <c r="E121" s="131">
        <v>8.69</v>
      </c>
      <c r="F121" s="9"/>
      <c r="G121" s="87">
        <f t="shared" si="1"/>
        <v>0</v>
      </c>
      <c r="H121" s="12"/>
    </row>
    <row r="122" spans="1:8" s="13" customFormat="1" ht="15">
      <c r="A122" s="127"/>
      <c r="B122" s="132"/>
      <c r="C122" s="127"/>
      <c r="D122" s="130"/>
      <c r="E122" s="131"/>
      <c r="F122" s="9"/>
      <c r="G122" s="87">
        <f t="shared" si="1"/>
        <v>0</v>
      </c>
      <c r="H122" s="12"/>
    </row>
    <row r="123" spans="1:8" s="13" customFormat="1" ht="15">
      <c r="A123" s="127"/>
      <c r="B123" s="133" t="s">
        <v>120</v>
      </c>
      <c r="C123" s="127"/>
      <c r="D123" s="130"/>
      <c r="E123" s="131"/>
      <c r="F123" s="9"/>
      <c r="G123" s="87">
        <f t="shared" si="1"/>
        <v>0</v>
      </c>
      <c r="H123" s="12"/>
    </row>
    <row r="124" spans="1:8" s="13" customFormat="1" ht="15">
      <c r="A124" s="127">
        <v>4795</v>
      </c>
      <c r="B124" s="132" t="s">
        <v>209</v>
      </c>
      <c r="C124" s="127" t="s">
        <v>34</v>
      </c>
      <c r="D124" s="130" t="s">
        <v>210</v>
      </c>
      <c r="E124" s="131">
        <v>3.39</v>
      </c>
      <c r="F124" s="9"/>
      <c r="G124" s="87">
        <f t="shared" si="1"/>
        <v>0</v>
      </c>
      <c r="H124" s="12"/>
    </row>
    <row r="125" spans="1:8" s="13" customFormat="1" ht="15">
      <c r="A125" s="127">
        <v>4800</v>
      </c>
      <c r="B125" s="132" t="s">
        <v>121</v>
      </c>
      <c r="C125" s="127" t="s">
        <v>51</v>
      </c>
      <c r="D125" s="130" t="s">
        <v>211</v>
      </c>
      <c r="E125" s="131">
        <v>4.09</v>
      </c>
      <c r="F125" s="9"/>
      <c r="G125" s="87">
        <f t="shared" si="1"/>
        <v>0</v>
      </c>
      <c r="H125" s="12"/>
    </row>
    <row r="126" spans="1:8" s="13" customFormat="1" ht="15">
      <c r="A126" s="127"/>
      <c r="B126" s="132"/>
      <c r="C126" s="127"/>
      <c r="D126" s="130"/>
      <c r="E126" s="131"/>
      <c r="F126" s="9"/>
      <c r="G126" s="87">
        <f t="shared" si="1"/>
        <v>0</v>
      </c>
      <c r="H126" s="12"/>
    </row>
    <row r="127" spans="1:8" s="13" customFormat="1" ht="15">
      <c r="A127" s="127"/>
      <c r="B127" s="133" t="s">
        <v>122</v>
      </c>
      <c r="C127" s="127"/>
      <c r="D127" s="130"/>
      <c r="E127" s="131"/>
      <c r="F127" s="9"/>
      <c r="G127" s="87">
        <f t="shared" si="1"/>
        <v>0</v>
      </c>
      <c r="H127" s="12"/>
    </row>
    <row r="128" spans="1:8" s="13" customFormat="1" ht="15">
      <c r="A128" s="127">
        <v>4820</v>
      </c>
      <c r="B128" s="126" t="s">
        <v>123</v>
      </c>
      <c r="C128" s="127" t="s">
        <v>34</v>
      </c>
      <c r="D128" s="130" t="s">
        <v>212</v>
      </c>
      <c r="E128" s="131">
        <v>0.65</v>
      </c>
      <c r="F128" s="9"/>
      <c r="G128" s="87">
        <f t="shared" si="1"/>
        <v>0</v>
      </c>
      <c r="H128" s="12"/>
    </row>
    <row r="129" spans="1:8" s="13" customFormat="1" ht="15">
      <c r="A129" s="127">
        <v>4821</v>
      </c>
      <c r="B129" s="126" t="s">
        <v>124</v>
      </c>
      <c r="C129" s="127" t="s">
        <v>34</v>
      </c>
      <c r="D129" s="130" t="s">
        <v>213</v>
      </c>
      <c r="E129" s="131">
        <v>1.75</v>
      </c>
      <c r="F129" s="9"/>
      <c r="G129" s="87">
        <f t="shared" si="1"/>
        <v>0</v>
      </c>
      <c r="H129" s="12"/>
    </row>
    <row r="130" spans="1:8" s="13" customFormat="1" ht="15">
      <c r="A130" s="127"/>
      <c r="B130" s="132"/>
      <c r="C130" s="127"/>
      <c r="D130" s="130"/>
      <c r="E130" s="131"/>
      <c r="F130" s="9"/>
      <c r="G130" s="87">
        <f t="shared" si="1"/>
        <v>0</v>
      </c>
      <c r="H130" s="12"/>
    </row>
    <row r="131" spans="1:8" s="57" customFormat="1" ht="15">
      <c r="A131" s="112"/>
      <c r="B131" s="121"/>
      <c r="C131" s="112"/>
      <c r="D131" s="114"/>
      <c r="E131" s="115"/>
      <c r="F131" s="9"/>
      <c r="G131" s="87">
        <f t="shared" si="1"/>
        <v>0</v>
      </c>
      <c r="H131" s="56"/>
    </row>
    <row r="132" spans="1:8" s="57" customFormat="1" ht="15">
      <c r="A132" s="112"/>
      <c r="B132" s="9" t="s">
        <v>30</v>
      </c>
      <c r="C132" s="112"/>
      <c r="D132" s="114"/>
      <c r="E132" s="115"/>
      <c r="F132" s="9"/>
      <c r="G132" s="87">
        <f t="shared" si="1"/>
        <v>0</v>
      </c>
      <c r="H132" s="56"/>
    </row>
    <row r="133" spans="1:8" s="57" customFormat="1" ht="15.75">
      <c r="A133" s="31"/>
      <c r="B133" s="32"/>
      <c r="C133" s="31"/>
      <c r="D133" s="36"/>
      <c r="E133" s="34"/>
      <c r="F133" s="9"/>
      <c r="G133" s="87">
        <f t="shared" si="1"/>
        <v>0</v>
      </c>
      <c r="H133" s="56"/>
    </row>
    <row r="134" spans="1:8" s="57" customFormat="1" ht="15.75">
      <c r="A134" s="31"/>
      <c r="B134" s="111"/>
      <c r="C134" s="31"/>
      <c r="D134" s="36"/>
      <c r="E134" s="34"/>
      <c r="F134" s="9"/>
      <c r="G134" s="87">
        <f t="shared" si="1"/>
        <v>0</v>
      </c>
      <c r="H134" s="56"/>
    </row>
    <row r="135" spans="1:8" s="57" customFormat="1" ht="15">
      <c r="A135" s="112"/>
      <c r="B135" s="113"/>
      <c r="C135" s="112"/>
      <c r="D135" s="114"/>
      <c r="E135" s="115"/>
      <c r="F135" s="9"/>
      <c r="G135" s="87">
        <f t="shared" si="1"/>
        <v>0</v>
      </c>
      <c r="H135" s="56"/>
    </row>
    <row r="136" spans="1:8" s="57" customFormat="1" ht="15">
      <c r="A136" s="112"/>
      <c r="B136" s="124"/>
      <c r="C136" s="112"/>
      <c r="D136" s="114"/>
      <c r="E136" s="115"/>
      <c r="F136" s="9"/>
      <c r="G136" s="87">
        <f t="shared" si="1"/>
        <v>0</v>
      </c>
      <c r="H136" s="56"/>
    </row>
    <row r="137" spans="1:8" s="57" customFormat="1" ht="15.75">
      <c r="A137" s="117"/>
      <c r="B137" s="118"/>
      <c r="C137" s="117"/>
      <c r="D137" s="114"/>
      <c r="E137" s="115"/>
      <c r="F137" s="9"/>
      <c r="G137" s="87">
        <f t="shared" si="1"/>
        <v>0</v>
      </c>
      <c r="H137" s="56"/>
    </row>
    <row r="138" spans="1:8" s="57" customFormat="1" ht="15">
      <c r="A138" s="112"/>
      <c r="B138" s="119"/>
      <c r="C138" s="112"/>
      <c r="D138" s="114"/>
      <c r="E138" s="115"/>
      <c r="F138" s="9"/>
      <c r="G138" s="87">
        <f t="shared" si="1"/>
        <v>0</v>
      </c>
      <c r="H138" s="56"/>
    </row>
    <row r="139" spans="1:8" s="57" customFormat="1" ht="15.75">
      <c r="A139" s="116"/>
      <c r="B139" s="118"/>
      <c r="C139" s="125"/>
      <c r="D139" s="120"/>
      <c r="E139" s="115"/>
      <c r="F139" s="9"/>
      <c r="G139" s="87">
        <f t="shared" si="1"/>
        <v>0</v>
      </c>
      <c r="H139" s="56"/>
    </row>
    <row r="140" spans="1:8" s="57" customFormat="1" ht="15">
      <c r="A140" s="112"/>
      <c r="B140" s="123"/>
      <c r="C140" s="112"/>
      <c r="D140" s="114"/>
      <c r="E140" s="115"/>
      <c r="F140" s="9"/>
      <c r="G140" s="87">
        <f t="shared" si="1"/>
        <v>0</v>
      </c>
      <c r="H140" s="56"/>
    </row>
    <row r="141" spans="1:8" s="57" customFormat="1" ht="15.75">
      <c r="A141" s="35"/>
      <c r="B141" s="28"/>
      <c r="C141" s="35"/>
      <c r="D141" s="36"/>
      <c r="E141" s="34"/>
      <c r="F141" s="9"/>
      <c r="G141" s="87">
        <f t="shared" si="1"/>
        <v>0</v>
      </c>
      <c r="H141" s="56"/>
    </row>
    <row r="142" spans="1:8" s="57" customFormat="1" ht="15.75">
      <c r="A142" s="1"/>
      <c r="B142" s="111"/>
      <c r="C142" s="1"/>
      <c r="D142" s="31"/>
      <c r="E142" s="29"/>
      <c r="F142" s="9"/>
      <c r="G142" s="87">
        <f t="shared" si="1"/>
        <v>0</v>
      </c>
      <c r="H142" s="56"/>
    </row>
    <row r="143" spans="1:8" s="57" customFormat="1" ht="15">
      <c r="A143" s="112"/>
      <c r="B143" s="119"/>
      <c r="C143" s="112"/>
      <c r="D143" s="114"/>
      <c r="E143" s="115"/>
      <c r="F143" s="9"/>
      <c r="G143" s="87">
        <f t="shared" si="1"/>
        <v>0</v>
      </c>
      <c r="H143" s="56"/>
    </row>
    <row r="144" spans="1:8" s="57" customFormat="1" ht="15">
      <c r="A144" s="112"/>
      <c r="B144" s="119"/>
      <c r="C144" s="112"/>
      <c r="D144" s="114"/>
      <c r="E144" s="115"/>
      <c r="F144" s="9"/>
      <c r="G144" s="87">
        <f t="shared" si="1"/>
        <v>0</v>
      </c>
      <c r="H144" s="56"/>
    </row>
    <row r="145" spans="1:8" s="57" customFormat="1" ht="15.75">
      <c r="A145" s="117"/>
      <c r="B145" s="122"/>
      <c r="C145" s="117"/>
      <c r="D145" s="114"/>
      <c r="E145" s="115"/>
      <c r="F145" s="9"/>
      <c r="G145" s="87">
        <f t="shared" si="1"/>
        <v>0</v>
      </c>
      <c r="H145" s="56"/>
    </row>
    <row r="146" spans="1:8" s="57" customFormat="1" ht="15.75">
      <c r="A146" s="1"/>
      <c r="B146" s="27"/>
      <c r="C146" s="1"/>
      <c r="D146" s="36"/>
      <c r="E146" s="34"/>
      <c r="F146" s="9"/>
      <c r="G146" s="87">
        <f t="shared" si="1"/>
        <v>0</v>
      </c>
      <c r="H146" s="56"/>
    </row>
    <row r="147" spans="1:8" s="57" customFormat="1" ht="16.5" customHeight="1">
      <c r="A147" s="1"/>
      <c r="B147" s="11"/>
      <c r="C147" s="9"/>
      <c r="D147" s="8"/>
      <c r="E147" s="10"/>
      <c r="F147" s="9"/>
      <c r="G147" s="87">
        <f t="shared" si="1"/>
        <v>0</v>
      </c>
      <c r="H147" s="56"/>
    </row>
    <row r="148" spans="1:8" s="57" customFormat="1" ht="18" customHeight="1">
      <c r="A148" s="1"/>
      <c r="C148" s="9"/>
      <c r="D148" s="25"/>
      <c r="E148" s="26"/>
      <c r="F148" s="9"/>
      <c r="G148" s="87">
        <f t="shared" si="1"/>
        <v>0</v>
      </c>
      <c r="H148" s="56"/>
    </row>
    <row r="149" spans="1:8" s="57" customFormat="1" ht="18" customHeight="1">
      <c r="A149" s="1"/>
      <c r="B149" s="2"/>
      <c r="C149" s="1"/>
      <c r="D149" s="15"/>
      <c r="E149" s="10"/>
      <c r="F149" s="9"/>
      <c r="G149" s="87">
        <f t="shared" si="1"/>
        <v>0</v>
      </c>
      <c r="H149" s="56"/>
    </row>
    <row r="150" spans="1:8" s="57" customFormat="1" ht="18" customHeight="1">
      <c r="A150" s="1"/>
      <c r="B150" s="2"/>
      <c r="C150" s="1"/>
      <c r="D150" s="15"/>
      <c r="E150" s="10"/>
      <c r="F150" s="9"/>
      <c r="G150" s="87">
        <f t="shared" si="1"/>
        <v>0</v>
      </c>
      <c r="H150" s="56"/>
    </row>
    <row r="151" spans="1:8" s="13" customFormat="1" ht="18" customHeight="1">
      <c r="A151" s="1"/>
      <c r="B151" s="2"/>
      <c r="C151" s="1"/>
      <c r="D151" s="15"/>
      <c r="E151" s="9" t="s">
        <v>28</v>
      </c>
      <c r="F151" s="9" t="s">
        <v>29</v>
      </c>
      <c r="G151" s="87">
        <f>SUM(G23:G150)</f>
        <v>0</v>
      </c>
      <c r="H151" s="12"/>
    </row>
    <row r="152" spans="1:8" s="13" customFormat="1" ht="21" customHeight="1">
      <c r="A152" s="24"/>
      <c r="B152" s="24"/>
      <c r="C152" s="16"/>
      <c r="D152" s="17"/>
      <c r="E152" s="19"/>
      <c r="F152" s="16"/>
      <c r="G152" s="20"/>
      <c r="H152" s="12"/>
    </row>
    <row r="153" spans="1:8" s="57" customFormat="1" ht="36.75" customHeight="1" thickBot="1">
      <c r="A153" s="88" t="s">
        <v>215</v>
      </c>
      <c r="B153" s="91"/>
      <c r="C153" s="16"/>
      <c r="D153" s="92" t="s">
        <v>216</v>
      </c>
      <c r="E153" s="92"/>
      <c r="F153" s="89"/>
      <c r="G153" s="90"/>
      <c r="H153" s="56"/>
    </row>
    <row r="154" spans="1:8" s="13" customFormat="1" ht="21" customHeight="1">
      <c r="A154" s="16"/>
      <c r="B154" s="21"/>
      <c r="C154" s="16"/>
      <c r="D154" s="18"/>
      <c r="E154" s="16"/>
      <c r="F154" s="16"/>
      <c r="G154" s="20"/>
      <c r="H154" s="12"/>
    </row>
    <row r="155" spans="1:8" s="13" customFormat="1" ht="9.75" customHeight="1">
      <c r="A155" s="134"/>
      <c r="B155" s="134"/>
      <c r="C155" s="16"/>
      <c r="D155" s="22"/>
      <c r="E155" s="23"/>
      <c r="F155" s="16"/>
      <c r="G155" s="20"/>
      <c r="H155" s="12"/>
    </row>
    <row r="156" spans="1:8" s="57" customFormat="1" ht="36.75" customHeight="1" thickBot="1">
      <c r="A156" s="88" t="s">
        <v>16</v>
      </c>
      <c r="B156" s="91"/>
      <c r="C156" s="16"/>
      <c r="D156" s="92" t="s">
        <v>27</v>
      </c>
      <c r="E156" s="92"/>
      <c r="F156" s="89"/>
      <c r="G156" s="90"/>
      <c r="H156" s="56"/>
    </row>
    <row r="157" spans="1:8" s="57" customFormat="1" ht="27" customHeight="1">
      <c r="A157" s="93"/>
      <c r="B157" s="13"/>
      <c r="C157" s="16"/>
      <c r="D157" s="63"/>
      <c r="E157" s="94"/>
      <c r="F157" s="66"/>
      <c r="G157" s="95"/>
      <c r="H157" s="56"/>
    </row>
    <row r="158" spans="1:8" s="57" customFormat="1" ht="15" customHeight="1">
      <c r="A158" s="96"/>
      <c r="B158" s="97"/>
      <c r="C158" s="97"/>
      <c r="E158" s="59"/>
      <c r="F158" s="60"/>
      <c r="G158" s="98"/>
      <c r="H158" s="56"/>
    </row>
    <row r="159" spans="1:8" s="57" customFormat="1" ht="15" customHeight="1">
      <c r="A159" s="16"/>
      <c r="B159" s="13"/>
      <c r="C159" s="16"/>
      <c r="D159" s="63"/>
      <c r="E159" s="59"/>
      <c r="F159" s="60"/>
      <c r="G159" s="61"/>
      <c r="H159" s="56"/>
    </row>
    <row r="160" spans="1:8" s="57" customFormat="1" ht="15" customHeight="1">
      <c r="A160" s="96"/>
      <c r="B160" s="13"/>
      <c r="C160" s="16" t="s">
        <v>26</v>
      </c>
      <c r="D160" s="63" t="s">
        <v>26</v>
      </c>
      <c r="E160" s="99"/>
      <c r="F160" s="60"/>
      <c r="G160" s="61"/>
      <c r="H160" s="56"/>
    </row>
    <row r="161" spans="1:8" s="57" customFormat="1" ht="15">
      <c r="A161" s="96"/>
      <c r="B161" s="97"/>
      <c r="C161" s="97"/>
      <c r="E161" s="59"/>
      <c r="F161" s="60"/>
      <c r="G161" s="61"/>
      <c r="H161" s="56"/>
    </row>
    <row r="162" spans="1:8" s="57" customFormat="1" ht="15">
      <c r="A162" s="100"/>
      <c r="B162" s="13"/>
      <c r="C162" s="16"/>
      <c r="D162" s="63"/>
      <c r="E162" s="99"/>
      <c r="F162" s="60"/>
      <c r="G162" s="67"/>
      <c r="H162" s="56"/>
    </row>
    <row r="163" spans="1:7" s="97" customFormat="1" ht="15">
      <c r="A163" s="96"/>
      <c r="D163" s="57"/>
      <c r="E163" s="99"/>
      <c r="F163" s="60"/>
      <c r="G163" s="98"/>
    </row>
    <row r="164" spans="1:7" s="97" customFormat="1" ht="15">
      <c r="A164" s="96"/>
      <c r="D164" s="57"/>
      <c r="E164" s="99"/>
      <c r="F164" s="60"/>
      <c r="G164" s="98"/>
    </row>
    <row r="165" spans="1:7" s="97" customFormat="1" ht="15">
      <c r="A165" s="96"/>
      <c r="D165" s="57"/>
      <c r="E165" s="99"/>
      <c r="F165" s="60"/>
      <c r="G165" s="98"/>
    </row>
    <row r="166" spans="1:7" s="97" customFormat="1" ht="15">
      <c r="A166" s="96"/>
      <c r="D166" s="57"/>
      <c r="E166" s="99"/>
      <c r="F166" s="60"/>
      <c r="G166" s="98"/>
    </row>
    <row r="167" spans="1:7" s="97" customFormat="1" ht="15">
      <c r="A167" s="96"/>
      <c r="D167" s="57"/>
      <c r="E167" s="99"/>
      <c r="F167" s="60"/>
      <c r="G167" s="98"/>
    </row>
    <row r="168" spans="1:7" s="97" customFormat="1" ht="15">
      <c r="A168" s="96"/>
      <c r="D168" s="57"/>
      <c r="E168" s="99"/>
      <c r="F168" s="60"/>
      <c r="G168" s="98"/>
    </row>
    <row r="169" spans="1:7" s="97" customFormat="1" ht="15">
      <c r="A169" s="96"/>
      <c r="D169" s="57"/>
      <c r="E169" s="99"/>
      <c r="F169" s="60"/>
      <c r="G169" s="98"/>
    </row>
    <row r="170" spans="1:7" s="97" customFormat="1" ht="15">
      <c r="A170" s="96"/>
      <c r="D170" s="57"/>
      <c r="E170" s="99"/>
      <c r="F170" s="60"/>
      <c r="G170" s="98"/>
    </row>
    <row r="171" spans="1:7" s="97" customFormat="1" ht="15">
      <c r="A171" s="96"/>
      <c r="D171" s="57"/>
      <c r="E171" s="99"/>
      <c r="F171" s="60"/>
      <c r="G171" s="98"/>
    </row>
    <row r="172" spans="1:7" s="97" customFormat="1" ht="15">
      <c r="A172" s="96"/>
      <c r="D172" s="57"/>
      <c r="E172" s="99"/>
      <c r="F172" s="60"/>
      <c r="G172" s="98"/>
    </row>
    <row r="173" spans="1:7" s="102" customFormat="1" ht="12.75">
      <c r="A173" s="101"/>
      <c r="D173" s="50"/>
      <c r="E173" s="103"/>
      <c r="F173" s="104"/>
      <c r="G173" s="105"/>
    </row>
    <row r="174" spans="1:7" s="102" customFormat="1" ht="12.75">
      <c r="A174" s="101"/>
      <c r="D174" s="50"/>
      <c r="E174" s="103"/>
      <c r="F174" s="104"/>
      <c r="G174" s="105"/>
    </row>
    <row r="175" spans="1:7" s="102" customFormat="1" ht="12.75">
      <c r="A175" s="101"/>
      <c r="D175" s="50"/>
      <c r="E175" s="103"/>
      <c r="F175" s="104"/>
      <c r="G175" s="105"/>
    </row>
  </sheetData>
  <sheetProtection/>
  <mergeCells count="1">
    <mergeCell ref="A155:B155"/>
  </mergeCells>
  <conditionalFormatting sqref="E23:E24 E38 E148 E27:E35 E42:E47 E50:E146">
    <cfRule type="cellIs" priority="1" dxfId="3" operator="equal" stopIfTrue="1">
      <formula>0</formula>
    </cfRule>
    <cfRule type="expression" priority="2" dxfId="4" stopIfTrue="1">
      <formula>AND(E23&gt;M23,M23&lt;&gt;0)</formula>
    </cfRule>
    <cfRule type="expression" priority="3" dxfId="5" stopIfTrue="1">
      <formula>AND(E23&gt;I23,I23&lt;&gt;0)</formula>
    </cfRule>
  </conditionalFormatting>
  <printOptions horizontalCentered="1"/>
  <pageMargins left="0" right="0" top="0" bottom="0" header="0" footer="0"/>
  <pageSetup horizontalDpi="600" verticalDpi="600" orientation="portrait" scale="75" r:id="rId1"/>
  <headerFooter alignWithMargins="0">
    <oddFooter>&amp;CPage &amp;P of &amp;N</oddFooter>
  </headerFooter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2020-04-23T12:54:58Z</cp:lastPrinted>
  <dcterms:created xsi:type="dcterms:W3CDTF">2002-04-19T17:27:26Z</dcterms:created>
  <dcterms:modified xsi:type="dcterms:W3CDTF">2020-04-23T12:54:59Z</dcterms:modified>
  <cp:category/>
  <cp:version/>
  <cp:contentType/>
  <cp:contentStatus/>
</cp:coreProperties>
</file>